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1840" windowHeight="11745"/>
  </bookViews>
  <sheets>
    <sheet name="2022 Bahar Sonuc" sheetId="4" r:id="rId1"/>
  </sheets>
  <calcPr calcId="145621"/>
</workbook>
</file>

<file path=xl/calcChain.xml><?xml version="1.0" encoding="utf-8"?>
<calcChain xmlns="http://schemas.openxmlformats.org/spreadsheetml/2006/main">
  <c r="L26" i="4" l="1"/>
  <c r="K26" i="4"/>
  <c r="L36" i="4"/>
  <c r="K36" i="4"/>
  <c r="L7" i="4"/>
  <c r="K7" i="4"/>
  <c r="M7" i="4" l="1"/>
  <c r="M36" i="4"/>
  <c r="M26" i="4"/>
  <c r="L27" i="4"/>
  <c r="K27" i="4"/>
  <c r="M27" i="4" l="1"/>
  <c r="L2" i="4"/>
  <c r="K2" i="4"/>
  <c r="L32" i="4"/>
  <c r="K32" i="4"/>
  <c r="L19" i="4"/>
  <c r="K19" i="4"/>
  <c r="L113" i="4"/>
  <c r="L112" i="4"/>
  <c r="L111" i="4"/>
  <c r="L110" i="4"/>
  <c r="L109" i="4"/>
  <c r="L28" i="4"/>
  <c r="K28" i="4"/>
  <c r="L49" i="4"/>
  <c r="K49" i="4"/>
  <c r="L108" i="4"/>
  <c r="L50" i="4"/>
  <c r="K50" i="4"/>
  <c r="L107" i="4"/>
  <c r="L42" i="4"/>
  <c r="K42" i="4"/>
  <c r="L106" i="4"/>
  <c r="L105" i="4"/>
  <c r="L104" i="4"/>
  <c r="L103" i="4"/>
  <c r="L102" i="4"/>
  <c r="L101" i="4"/>
  <c r="L100" i="4"/>
  <c r="L47" i="4"/>
  <c r="K47" i="4"/>
  <c r="L45" i="4"/>
  <c r="K45" i="4"/>
  <c r="L25" i="4"/>
  <c r="K25" i="4"/>
  <c r="L99" i="4"/>
  <c r="L98" i="4"/>
  <c r="L97" i="4"/>
  <c r="L96" i="4"/>
  <c r="L43" i="4"/>
  <c r="K43" i="4"/>
  <c r="L48" i="4"/>
  <c r="K48" i="4"/>
  <c r="L17" i="4"/>
  <c r="K17" i="4"/>
  <c r="L22" i="4"/>
  <c r="K22" i="4"/>
  <c r="L95" i="4"/>
  <c r="L46" i="4"/>
  <c r="K46" i="4"/>
  <c r="L94" i="4"/>
  <c r="L41" i="4"/>
  <c r="K41" i="4"/>
  <c r="L93" i="4"/>
  <c r="L92" i="4"/>
  <c r="L37" i="4"/>
  <c r="K37" i="4"/>
  <c r="L91" i="4"/>
  <c r="L29" i="4"/>
  <c r="K29" i="4"/>
  <c r="L90" i="4"/>
  <c r="L89" i="4"/>
  <c r="L24" i="4"/>
  <c r="K24" i="4"/>
  <c r="L88" i="4"/>
  <c r="L87" i="4"/>
  <c r="L44" i="4"/>
  <c r="K44" i="4"/>
  <c r="L86" i="4"/>
  <c r="L85" i="4"/>
  <c r="L84" i="4"/>
  <c r="L83" i="4"/>
  <c r="L82" i="4"/>
  <c r="L5" i="4"/>
  <c r="K5" i="4"/>
  <c r="L81" i="4"/>
  <c r="L80" i="4"/>
  <c r="L21" i="4"/>
  <c r="K21" i="4"/>
  <c r="L38" i="4"/>
  <c r="K38" i="4"/>
  <c r="L79" i="4"/>
  <c r="L78" i="4"/>
  <c r="L40" i="4"/>
  <c r="K40" i="4"/>
  <c r="L31" i="4"/>
  <c r="K31" i="4"/>
  <c r="L77" i="4"/>
  <c r="L34" i="4"/>
  <c r="K34" i="4"/>
  <c r="L9" i="4"/>
  <c r="K9" i="4"/>
  <c r="L35" i="4"/>
  <c r="K35" i="4"/>
  <c r="L76" i="4"/>
  <c r="L11" i="4"/>
  <c r="K11" i="4"/>
  <c r="L75" i="4"/>
  <c r="L74" i="4"/>
  <c r="L73" i="4"/>
  <c r="L72" i="4"/>
  <c r="L71" i="4"/>
  <c r="L70" i="4"/>
  <c r="L69" i="4"/>
  <c r="L39" i="4"/>
  <c r="K39" i="4"/>
  <c r="L68" i="4"/>
  <c r="L8" i="4"/>
  <c r="K8" i="4"/>
  <c r="L66" i="4"/>
  <c r="L65" i="4"/>
  <c r="L30" i="4"/>
  <c r="K30" i="4"/>
  <c r="L64" i="4"/>
  <c r="L63" i="4"/>
  <c r="L62" i="4"/>
  <c r="L33" i="4"/>
  <c r="K33" i="4"/>
  <c r="L61" i="4"/>
  <c r="L60" i="4"/>
  <c r="L59" i="4"/>
  <c r="L13" i="4"/>
  <c r="K13" i="4"/>
  <c r="L58" i="4"/>
  <c r="L57" i="4"/>
  <c r="L18" i="4"/>
  <c r="K18" i="4"/>
  <c r="L15" i="4"/>
  <c r="K15" i="4"/>
  <c r="L56" i="4"/>
  <c r="L67" i="4"/>
  <c r="L20" i="4"/>
  <c r="K20" i="4"/>
  <c r="L16" i="4"/>
  <c r="K16" i="4"/>
  <c r="L23" i="4"/>
  <c r="K23" i="4"/>
  <c r="L55" i="4"/>
  <c r="L6" i="4"/>
  <c r="L3" i="4"/>
  <c r="K3" i="4"/>
  <c r="L14" i="4"/>
  <c r="K14" i="4"/>
  <c r="L12" i="4"/>
  <c r="K12" i="4"/>
  <c r="L54" i="4"/>
  <c r="L10" i="4"/>
  <c r="K10" i="4"/>
  <c r="L53" i="4"/>
  <c r="L52" i="4"/>
  <c r="L4" i="4"/>
  <c r="K4" i="4"/>
  <c r="L51" i="4"/>
  <c r="M28" i="4" l="1"/>
  <c r="M42" i="4"/>
  <c r="M21" i="4"/>
  <c r="M9" i="4"/>
  <c r="M35" i="4"/>
  <c r="M34" i="4"/>
  <c r="M50" i="4"/>
  <c r="M22" i="4"/>
  <c r="M2" i="4"/>
  <c r="M48" i="4"/>
  <c r="M4" i="4"/>
  <c r="M3" i="4"/>
  <c r="M6" i="4"/>
  <c r="M23" i="4"/>
  <c r="M47" i="4"/>
  <c r="M40" i="4"/>
  <c r="M32" i="4"/>
  <c r="M20" i="4"/>
  <c r="M19" i="4"/>
  <c r="M38" i="4"/>
  <c r="M5" i="4"/>
  <c r="M29" i="4"/>
  <c r="M14" i="4"/>
  <c r="M8" i="4"/>
  <c r="M11" i="4"/>
  <c r="M49" i="4"/>
  <c r="M31" i="4"/>
  <c r="M45" i="4"/>
  <c r="M44" i="4"/>
  <c r="M43" i="4"/>
  <c r="M46" i="4"/>
  <c r="M12" i="4"/>
  <c r="M18" i="4"/>
  <c r="M37" i="4"/>
  <c r="M30" i="4"/>
  <c r="M39" i="4"/>
  <c r="M17" i="4"/>
  <c r="M15" i="4"/>
  <c r="M41" i="4"/>
  <c r="M24" i="4"/>
  <c r="M10" i="4"/>
  <c r="M16" i="4"/>
  <c r="M33" i="4"/>
  <c r="M13" i="4"/>
</calcChain>
</file>

<file path=xl/sharedStrings.xml><?xml version="1.0" encoding="utf-8"?>
<sst xmlns="http://schemas.openxmlformats.org/spreadsheetml/2006/main" count="693" uniqueCount="189">
  <si>
    <t>AD_SOYAD</t>
  </si>
  <si>
    <t>SINIF</t>
  </si>
  <si>
    <t>GAB</t>
  </si>
  <si>
    <t>YUZLUK</t>
  </si>
  <si>
    <t>Dil Bilgisi</t>
  </si>
  <si>
    <t>Yazma</t>
  </si>
  <si>
    <t>Y.Dil Toplam</t>
  </si>
  <si>
    <t>GAB %50</t>
  </si>
  <si>
    <t>Toplam</t>
  </si>
  <si>
    <t>No</t>
  </si>
  <si>
    <t>Sosyoloji</t>
  </si>
  <si>
    <t>Uluslararası İlişkiler</t>
  </si>
  <si>
    <t>Siyaset Bilimi ve Kamu Yönetimi</t>
  </si>
  <si>
    <t>Elektrik Elektronik Mühendisliği</t>
  </si>
  <si>
    <t>Tarih</t>
  </si>
  <si>
    <t>Matematik (ingilizce)</t>
  </si>
  <si>
    <t>Coğrafya</t>
  </si>
  <si>
    <t>İktisat</t>
  </si>
  <si>
    <t>Hemşirelik</t>
  </si>
  <si>
    <t>Turizm Rehberliği</t>
  </si>
  <si>
    <t>Orman Mühendisliği</t>
  </si>
  <si>
    <t>Fakülte</t>
  </si>
  <si>
    <t>Bölüm</t>
  </si>
  <si>
    <t>SOSYAL BİLİMLER ENSTİTÜSÜ</t>
  </si>
  <si>
    <t>FEN BİLİMLERİ ENSTİTÜSÜ</t>
  </si>
  <si>
    <t>ILGAZ TURİZM VE OTELCİLİK YÜKSEKOKULU</t>
  </si>
  <si>
    <t>Sosyoloji (Yüksek Lisans / Tezli)</t>
  </si>
  <si>
    <t>EDEBİYAT FAKÜLTESİ</t>
  </si>
  <si>
    <t>Psikoloji</t>
  </si>
  <si>
    <t>SANAT TASARIM VE MİMARLIK FAKÜLTESİ</t>
  </si>
  <si>
    <t>Tekstil ve Moda Tasarımı</t>
  </si>
  <si>
    <t>Uluslararası İlişkiler(Yüksek Lisans / Tezli)</t>
  </si>
  <si>
    <t>HUKUK FAKÜLTESİ</t>
  </si>
  <si>
    <t>Hukuk</t>
  </si>
  <si>
    <t>Elektrik-Elektronik Mühendisliği (Yüksek Lisans / Tezli)</t>
  </si>
  <si>
    <t>İslami İlimler</t>
  </si>
  <si>
    <t>FEN FAKÜLTESİ</t>
  </si>
  <si>
    <t>Biyoloji</t>
  </si>
  <si>
    <t>MÜHENDİSLİK FAKÜLTESİ</t>
  </si>
  <si>
    <t>Bilgisayar Mühendisliği</t>
  </si>
  <si>
    <t>SAĞLIK BİLİMLERİ ENSTİTÜSÜ</t>
  </si>
  <si>
    <t>SAĞLIK BİLİMLERİ FAKÜLTESİ</t>
  </si>
  <si>
    <t>Felsefe (Yüksek Lisans / Tezli)</t>
  </si>
  <si>
    <t>EDEBİYAT FAKÜLTESİ(İ.Ö.)</t>
  </si>
  <si>
    <t>İşletme - İngilizce (Yüksek Lisans / Tezli)</t>
  </si>
  <si>
    <t>Beslenme ve Diyetetik</t>
  </si>
  <si>
    <t>İşletme (Yüksek Lisans / Tezli)</t>
  </si>
  <si>
    <t>Fizyoterapi ve Rehabilitasyon</t>
  </si>
  <si>
    <t>Sinema ve Televizyon</t>
  </si>
  <si>
    <t>İKTİSADİ VE İDARİ BİLİMLER FAKÜLTESİ</t>
  </si>
  <si>
    <t>İnşaat Mühendisliği (Yüksek Lisans / Tezli)</t>
  </si>
  <si>
    <t>ORMAN FAKÜLTESİ</t>
  </si>
  <si>
    <t>Türk Dili ve Edebiyatı</t>
  </si>
  <si>
    <t>İnşaat Mühendisliği</t>
  </si>
  <si>
    <t>Makine Mühendisliği</t>
  </si>
  <si>
    <t>Bankacılık ve Finans</t>
  </si>
  <si>
    <t>Uluslararası Ticaret ve Finansman</t>
  </si>
  <si>
    <t>Sağlık Yönetimi</t>
  </si>
  <si>
    <t>Felsefe (Doktora)</t>
  </si>
  <si>
    <t>Konuşma</t>
  </si>
  <si>
    <t>GİRMEDİ</t>
  </si>
  <si>
    <t>Sonuç</t>
  </si>
  <si>
    <t>Veteriner Parazitoloji (Yüksek Lisans/Tezli)</t>
  </si>
  <si>
    <t>Siyaset Bilimi ve Uluslararası İlişkiler - İngilizce (Yüksek Lisans / Tezli)</t>
  </si>
  <si>
    <t>Biyoloji (Yüksek Lisans / Tezli)</t>
  </si>
  <si>
    <t>Kimya(İngilizce)(Yüksek Lisans/Tezli)</t>
  </si>
  <si>
    <t>Felsefe</t>
  </si>
  <si>
    <t>İSLAMİ İLİMLER FAKÜLTESİ</t>
  </si>
  <si>
    <t>KURŞUNLU ADALET MESLEK YÜKSEKOKULU</t>
  </si>
  <si>
    <t>Adalet</t>
  </si>
  <si>
    <t>Tarım ve Yaşam Bilimleri (Yüksek Lisans / Tezli)</t>
  </si>
  <si>
    <t>Elektronik ve Bilgisayar Mühendisliği (Yüksek Lisans/Tezli)</t>
  </si>
  <si>
    <t>ASİL</t>
  </si>
  <si>
    <t>seçilemedi</t>
  </si>
  <si>
    <t>Yedek</t>
  </si>
  <si>
    <t>N. Tolam</t>
  </si>
  <si>
    <t>Seçilemedi</t>
  </si>
  <si>
    <t xml:space="preserve">NA*** DE***  </t>
  </si>
  <si>
    <t xml:space="preserve">EN** ER*****  </t>
  </si>
  <si>
    <t xml:space="preserve">BÜ****** HA*** KÜ*** </t>
  </si>
  <si>
    <t xml:space="preserve">EL** HA**** RA**** </t>
  </si>
  <si>
    <t xml:space="preserve">GA*** KA*****  </t>
  </si>
  <si>
    <t xml:space="preserve">MU****** DU***  </t>
  </si>
  <si>
    <t xml:space="preserve">OS*** DJ*** OM** </t>
  </si>
  <si>
    <t>BA*** AL* QA*** AL*********</t>
  </si>
  <si>
    <t xml:space="preserve">SE*** ŞE***  </t>
  </si>
  <si>
    <t xml:space="preserve">RA** ME**  </t>
  </si>
  <si>
    <t xml:space="preserve">MO********* BE*********  </t>
  </si>
  <si>
    <t xml:space="preserve">EL** BA***  </t>
  </si>
  <si>
    <t xml:space="preserve">ES** TE***  </t>
  </si>
  <si>
    <t>MA***** ME***** EL***** ME*****</t>
  </si>
  <si>
    <t xml:space="preserve">ME**** RA*** BA**** </t>
  </si>
  <si>
    <t xml:space="preserve">YÜ*** GÜ*  </t>
  </si>
  <si>
    <t xml:space="preserve">ZE**** SA**** GÜ****** </t>
  </si>
  <si>
    <t xml:space="preserve">BE*** PI*******  </t>
  </si>
  <si>
    <t xml:space="preserve">SA******* BA******  </t>
  </si>
  <si>
    <t xml:space="preserve">BE*** UT** UY**** </t>
  </si>
  <si>
    <t xml:space="preserve">NE**** Nİ** KA*** </t>
  </si>
  <si>
    <t xml:space="preserve">BU*** YE******  </t>
  </si>
  <si>
    <t xml:space="preserve">DO***** ŞA***  </t>
  </si>
  <si>
    <t xml:space="preserve">Gİ*** AK***  </t>
  </si>
  <si>
    <t xml:space="preserve">ED**** TO***  </t>
  </si>
  <si>
    <t xml:space="preserve">BÜ*** KA*****  </t>
  </si>
  <si>
    <t xml:space="preserve">ÖZ*** CA* HA**** </t>
  </si>
  <si>
    <t xml:space="preserve">Nİ***** EK***  </t>
  </si>
  <si>
    <t xml:space="preserve">FA**** AH*** GU*** </t>
  </si>
  <si>
    <t xml:space="preserve">SE** NU* ER*** </t>
  </si>
  <si>
    <t>AI*** MA***** SA**** AL*******</t>
  </si>
  <si>
    <t xml:space="preserve">ES***** Yİ***  </t>
  </si>
  <si>
    <t xml:space="preserve">MI** JA*******  </t>
  </si>
  <si>
    <t xml:space="preserve">ON** US**  </t>
  </si>
  <si>
    <t xml:space="preserve">AL* OS*** Şİ**** </t>
  </si>
  <si>
    <t xml:space="preserve">SE****** KO******  </t>
  </si>
  <si>
    <t xml:space="preserve">ES***** YÜ****  </t>
  </si>
  <si>
    <t xml:space="preserve">EL** NU* PA***** </t>
  </si>
  <si>
    <t xml:space="preserve">BE***** OK****  </t>
  </si>
  <si>
    <t xml:space="preserve">ER** KA*****  </t>
  </si>
  <si>
    <t>MA**** HU*** JA*** AL*******</t>
  </si>
  <si>
    <t>OM** AH*** AM*** AL*****</t>
  </si>
  <si>
    <t xml:space="preserve">BE**** TE********  </t>
  </si>
  <si>
    <t xml:space="preserve">RE**** İL***  </t>
  </si>
  <si>
    <t xml:space="preserve">AY** KA**  </t>
  </si>
  <si>
    <t xml:space="preserve">DA*** NU* EK******* </t>
  </si>
  <si>
    <t xml:space="preserve">KU***** ÇE***  </t>
  </si>
  <si>
    <t xml:space="preserve">AY*** LA********  </t>
  </si>
  <si>
    <t xml:space="preserve">FA*** ZE*** SA*** </t>
  </si>
  <si>
    <t xml:space="preserve">ŞE*** DE******  </t>
  </si>
  <si>
    <t xml:space="preserve">ÇA*** DE*****  </t>
  </si>
  <si>
    <t xml:space="preserve">MU***** KE*** AY*** </t>
  </si>
  <si>
    <t xml:space="preserve">ÖZ*** ÖZ**  </t>
  </si>
  <si>
    <t xml:space="preserve">ÖZ*** YA***  </t>
  </si>
  <si>
    <t xml:space="preserve">RA*** BA****  </t>
  </si>
  <si>
    <t xml:space="preserve">HA**** BE*** HÜ*** </t>
  </si>
  <si>
    <t xml:space="preserve">HA*** YE****  </t>
  </si>
  <si>
    <t xml:space="preserve">AY***** SÖ********  </t>
  </si>
  <si>
    <t xml:space="preserve">OS*** ID**** DJ*** </t>
  </si>
  <si>
    <t xml:space="preserve">UM** KA****  </t>
  </si>
  <si>
    <t xml:space="preserve">ŞE**** DA**  </t>
  </si>
  <si>
    <t xml:space="preserve">SA**** KA**  </t>
  </si>
  <si>
    <t xml:space="preserve">SO**** SA****  </t>
  </si>
  <si>
    <t xml:space="preserve">BU**** BO*****  </t>
  </si>
  <si>
    <t xml:space="preserve">ME*** ÖR*  </t>
  </si>
  <si>
    <t xml:space="preserve">Sİ*** DÖ****  </t>
  </si>
  <si>
    <t xml:space="preserve">BE**** DA***  </t>
  </si>
  <si>
    <t xml:space="preserve">ŞU**** EK***  </t>
  </si>
  <si>
    <t xml:space="preserve">Dİ**** BA*****  </t>
  </si>
  <si>
    <t xml:space="preserve">Nİ** ÖZ*** ÖZ**** </t>
  </si>
  <si>
    <t xml:space="preserve">KÜ*** NU* İP** </t>
  </si>
  <si>
    <t xml:space="preserve">ME*** YI******  </t>
  </si>
  <si>
    <t xml:space="preserve">HO****** EL** AD** </t>
  </si>
  <si>
    <t xml:space="preserve">SE***** TE***  </t>
  </si>
  <si>
    <t xml:space="preserve">HA** FA*** OS*** </t>
  </si>
  <si>
    <t xml:space="preserve">ME**** AT****  </t>
  </si>
  <si>
    <t xml:space="preserve">YA*** EM** SA*** </t>
  </si>
  <si>
    <t xml:space="preserve">Fİ**** AR****  </t>
  </si>
  <si>
    <t xml:space="preserve">SE**** UY**  </t>
  </si>
  <si>
    <t xml:space="preserve">MU****** EN** PE*** </t>
  </si>
  <si>
    <t xml:space="preserve">FA*** KA******  </t>
  </si>
  <si>
    <t xml:space="preserve">YU*** CA* KU*** </t>
  </si>
  <si>
    <t xml:space="preserve">NE*** MA****** DA*** </t>
  </si>
  <si>
    <t xml:space="preserve">SA**** Pİ***  </t>
  </si>
  <si>
    <t xml:space="preserve">CA*** AT****  </t>
  </si>
  <si>
    <t xml:space="preserve">İL**** GÜ******  </t>
  </si>
  <si>
    <t xml:space="preserve">UT** DU****  </t>
  </si>
  <si>
    <t xml:space="preserve">MU***** YI****  </t>
  </si>
  <si>
    <t xml:space="preserve">ŞU***** BA***  </t>
  </si>
  <si>
    <t xml:space="preserve">RA**** ZE******  </t>
  </si>
  <si>
    <t xml:space="preserve">FA**** NU* GÜ**** </t>
  </si>
  <si>
    <t xml:space="preserve">BÜ*** DA****  </t>
  </si>
  <si>
    <t xml:space="preserve">EC* GÜ* ÇA*** </t>
  </si>
  <si>
    <t xml:space="preserve">SE**** KÖ***  </t>
  </si>
  <si>
    <t xml:space="preserve">MU****** CE*** HO******* </t>
  </si>
  <si>
    <t xml:space="preserve">KÜ*** KO***  </t>
  </si>
  <si>
    <t xml:space="preserve">YA**** MO**** WA***** </t>
  </si>
  <si>
    <t xml:space="preserve">MO***** AL* YO****** </t>
  </si>
  <si>
    <t xml:space="preserve">AY*** GÖ*****  </t>
  </si>
  <si>
    <r>
      <t xml:space="preserve">MA**** AL* QA*** AL********* </t>
    </r>
    <r>
      <rPr>
        <sz val="10"/>
        <color rgb="FFFF0000"/>
        <rFont val="Calibri"/>
        <family val="2"/>
        <charset val="162"/>
        <scheme val="minor"/>
      </rPr>
      <t>**</t>
    </r>
  </si>
  <si>
    <r>
      <t xml:space="preserve">AB******** RA**** DJ*** </t>
    </r>
    <r>
      <rPr>
        <sz val="10"/>
        <color rgb="FFFF0000"/>
        <rFont val="Calibri"/>
        <family val="2"/>
        <charset val="162"/>
        <scheme val="minor"/>
      </rPr>
      <t>**</t>
    </r>
    <r>
      <rPr>
        <sz val="10"/>
        <rFont val="Calibri"/>
        <family val="2"/>
        <charset val="162"/>
        <scheme val="minor"/>
      </rPr>
      <t xml:space="preserve"> </t>
    </r>
  </si>
  <si>
    <r>
      <t xml:space="preserve">MO****** CH******** HA***** </t>
    </r>
    <r>
      <rPr>
        <sz val="10"/>
        <color rgb="FFFF0000"/>
        <rFont val="Calibri"/>
        <family val="2"/>
        <charset val="162"/>
        <scheme val="minor"/>
      </rPr>
      <t>**</t>
    </r>
  </si>
  <si>
    <r>
      <t xml:space="preserve">IK*** AH*** HA**** </t>
    </r>
    <r>
      <rPr>
        <sz val="10"/>
        <color rgb="FFFF0000"/>
        <rFont val="Calibri"/>
        <family val="2"/>
        <charset val="162"/>
        <scheme val="minor"/>
      </rPr>
      <t xml:space="preserve">** </t>
    </r>
  </si>
  <si>
    <r>
      <t xml:space="preserve">HA*** YO****** AW**** </t>
    </r>
    <r>
      <rPr>
        <sz val="10"/>
        <color rgb="FFFF0000"/>
        <rFont val="Calibri"/>
        <family val="2"/>
        <charset val="162"/>
        <scheme val="minor"/>
      </rPr>
      <t xml:space="preserve">** </t>
    </r>
  </si>
  <si>
    <r>
      <t xml:space="preserve">FA*** MA****** OB**** </t>
    </r>
    <r>
      <rPr>
        <sz val="10"/>
        <color rgb="FFFF0000"/>
        <rFont val="Calibri"/>
        <family val="2"/>
        <charset val="162"/>
        <scheme val="minor"/>
      </rPr>
      <t xml:space="preserve">** </t>
    </r>
  </si>
  <si>
    <r>
      <t xml:space="preserve">AB******* IS**** RO**** </t>
    </r>
    <r>
      <rPr>
        <sz val="10"/>
        <color rgb="FFFF0000"/>
        <rFont val="Calibri"/>
        <family val="2"/>
        <charset val="162"/>
        <scheme val="minor"/>
      </rPr>
      <t xml:space="preserve">** </t>
    </r>
  </si>
  <si>
    <r>
      <t xml:space="preserve">Qu*** AL****** </t>
    </r>
    <r>
      <rPr>
        <sz val="10"/>
        <color rgb="FFFF0000"/>
        <rFont val="Calibri"/>
        <family val="2"/>
        <charset val="162"/>
        <scheme val="minor"/>
      </rPr>
      <t>**</t>
    </r>
    <r>
      <rPr>
        <sz val="10"/>
        <rFont val="Calibri"/>
        <family val="2"/>
        <charset val="162"/>
        <scheme val="minor"/>
      </rPr>
      <t xml:space="preserve">  </t>
    </r>
  </si>
  <si>
    <r>
      <t xml:space="preserve">OĞ***** KI**** </t>
    </r>
    <r>
      <rPr>
        <sz val="10"/>
        <color rgb="FFFF0000"/>
        <rFont val="Calibri"/>
        <family val="2"/>
        <charset val="162"/>
        <scheme val="minor"/>
      </rPr>
      <t xml:space="preserve">* </t>
    </r>
    <r>
      <rPr>
        <sz val="10"/>
        <rFont val="Calibri"/>
        <family val="2"/>
        <charset val="162"/>
        <scheme val="minor"/>
      </rPr>
      <t xml:space="preserve"> </t>
    </r>
  </si>
  <si>
    <r>
      <t xml:space="preserve">LA*** MA******* </t>
    </r>
    <r>
      <rPr>
        <sz val="10"/>
        <color rgb="FFFF0000"/>
        <rFont val="Calibri"/>
        <family val="2"/>
        <charset val="162"/>
        <scheme val="minor"/>
      </rPr>
      <t>**</t>
    </r>
    <r>
      <rPr>
        <sz val="10"/>
        <rFont val="Calibri"/>
        <family val="2"/>
        <charset val="162"/>
        <scheme val="minor"/>
      </rPr>
      <t xml:space="preserve">  </t>
    </r>
  </si>
  <si>
    <r>
      <t xml:space="preserve">Bİ*** SA** Dİ******* </t>
    </r>
    <r>
      <rPr>
        <sz val="10"/>
        <color rgb="FFFF0000"/>
        <rFont val="Calibri"/>
        <family val="2"/>
        <charset val="162"/>
        <scheme val="minor"/>
      </rPr>
      <t>**</t>
    </r>
    <r>
      <rPr>
        <sz val="10"/>
        <rFont val="Calibri"/>
        <family val="2"/>
        <charset val="162"/>
        <scheme val="minor"/>
      </rPr>
      <t xml:space="preserve"> </t>
    </r>
  </si>
  <si>
    <r>
      <t xml:space="preserve">DJ*** YO****** DJ*** </t>
    </r>
    <r>
      <rPr>
        <sz val="10"/>
        <color rgb="FFFF0000"/>
        <rFont val="Calibri"/>
        <family val="2"/>
        <charset val="162"/>
        <scheme val="minor"/>
      </rPr>
      <t xml:space="preserve">** </t>
    </r>
  </si>
  <si>
    <r>
      <t xml:space="preserve">DU********* MU************* </t>
    </r>
    <r>
      <rPr>
        <sz val="10"/>
        <color rgb="FFFF0000"/>
        <rFont val="Calibri"/>
        <family val="2"/>
        <charset val="162"/>
        <scheme val="minor"/>
      </rPr>
      <t>**</t>
    </r>
    <r>
      <rPr>
        <sz val="10"/>
        <rFont val="Calibri"/>
        <family val="2"/>
        <charset val="16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</si>
</sst>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1" xfId="0" applyNumberFormat="1" applyFill="1" applyBorder="1" applyAlignment="1">
      <alignment shrinkToFit="1"/>
    </xf>
    <xf numFmtId="0" fontId="0" fillId="0" borderId="0" xfId="0" applyAlignment="1"/>
    <xf numFmtId="0" fontId="0" fillId="0" borderId="1" xfId="0" applyFill="1" applyBorder="1" applyAlignment="1"/>
    <xf numFmtId="0" fontId="2" fillId="2" borderId="2" xfId="0" applyFont="1" applyFill="1" applyBorder="1" applyAlignment="1"/>
    <xf numFmtId="2" fontId="0" fillId="0" borderId="1" xfId="0" applyNumberFormat="1" applyFill="1" applyBorder="1" applyAlignment="1"/>
    <xf numFmtId="0" fontId="0" fillId="0" borderId="1" xfId="0" applyBorder="1" applyAlignment="1"/>
    <xf numFmtId="0" fontId="2" fillId="3" borderId="2" xfId="0" applyFont="1" applyFill="1" applyBorder="1" applyAlignment="1"/>
    <xf numFmtId="0" fontId="0" fillId="0" borderId="3" xfId="0" applyFill="1" applyBorder="1" applyAlignment="1"/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2" fontId="2" fillId="2" borderId="1" xfId="0" applyNumberFormat="1" applyFont="1" applyFill="1" applyBorder="1" applyAlignment="1"/>
    <xf numFmtId="0" fontId="0" fillId="5" borderId="1" xfId="0" applyFill="1" applyBorder="1" applyAlignment="1"/>
    <xf numFmtId="2" fontId="0" fillId="0" borderId="0" xfId="0" applyNumberFormat="1" applyFill="1" applyBorder="1" applyAlignment="1"/>
    <xf numFmtId="0" fontId="0" fillId="4" borderId="1" xfId="0" applyFill="1" applyBorder="1" applyAlignment="1"/>
    <xf numFmtId="0" fontId="4" fillId="2" borderId="1" xfId="0" applyFont="1" applyFill="1" applyBorder="1" applyAlignment="1"/>
    <xf numFmtId="2" fontId="4" fillId="2" borderId="1" xfId="0" applyNumberFormat="1" applyFont="1" applyFill="1" applyBorder="1" applyAlignment="1"/>
    <xf numFmtId="2" fontId="5" fillId="0" borderId="1" xfId="0" applyNumberFormat="1" applyFont="1" applyFill="1" applyBorder="1" applyAlignment="1"/>
    <xf numFmtId="2" fontId="5" fillId="0" borderId="1" xfId="0" applyNumberFormat="1" applyFont="1" applyFill="1" applyBorder="1" applyAlignment="1">
      <alignment shrinkToFit="1"/>
    </xf>
    <xf numFmtId="0" fontId="6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tabSelected="1" zoomScale="130" zoomScaleNormal="130" workbookViewId="0">
      <selection activeCell="B1" sqref="B1"/>
    </sheetView>
  </sheetViews>
  <sheetFormatPr defaultRowHeight="15" customHeight="1" x14ac:dyDescent="0.25"/>
  <cols>
    <col min="1" max="1" width="4.28515625" style="2" bestFit="1" customWidth="1"/>
    <col min="2" max="2" width="30.7109375" style="2" customWidth="1"/>
    <col min="3" max="3" width="5.5703125" style="2" bestFit="1" customWidth="1"/>
    <col min="4" max="4" width="11.140625" style="2" customWidth="1"/>
    <col min="5" max="5" width="32.5703125" style="2" customWidth="1"/>
    <col min="6" max="6" width="5.42578125" style="2" bestFit="1" customWidth="1"/>
    <col min="7" max="7" width="8.140625" style="2" bestFit="1" customWidth="1"/>
    <col min="8" max="8" width="9.140625" style="2"/>
    <col min="9" max="9" width="8.85546875" style="2" bestFit="1" customWidth="1"/>
    <col min="10" max="10" width="9.140625" style="2"/>
    <col min="11" max="11" width="10.42578125" style="2" customWidth="1"/>
    <col min="12" max="13" width="8.85546875" style="2" bestFit="1" customWidth="1"/>
    <col min="14" max="14" width="8.85546875" style="2" customWidth="1"/>
    <col min="15" max="15" width="12.7109375" style="2" bestFit="1" customWidth="1"/>
    <col min="16" max="16384" width="9.140625" style="2"/>
  </cols>
  <sheetData>
    <row r="1" spans="1:15" ht="15" customHeight="1" x14ac:dyDescent="0.25">
      <c r="A1" s="9" t="s">
        <v>9</v>
      </c>
      <c r="B1" s="9" t="s">
        <v>0</v>
      </c>
      <c r="C1" s="9" t="s">
        <v>1</v>
      </c>
      <c r="D1" s="10" t="s">
        <v>21</v>
      </c>
      <c r="E1" s="10" t="s">
        <v>22</v>
      </c>
      <c r="F1" s="9" t="s">
        <v>2</v>
      </c>
      <c r="G1" s="9" t="s">
        <v>3</v>
      </c>
      <c r="H1" s="11" t="s">
        <v>4</v>
      </c>
      <c r="I1" s="11" t="s">
        <v>5</v>
      </c>
      <c r="J1" s="11" t="s">
        <v>59</v>
      </c>
      <c r="K1" s="11" t="s">
        <v>6</v>
      </c>
      <c r="L1" s="11" t="s">
        <v>7</v>
      </c>
      <c r="M1" s="11" t="s">
        <v>8</v>
      </c>
      <c r="N1" s="11" t="s">
        <v>75</v>
      </c>
      <c r="O1" s="11" t="s">
        <v>61</v>
      </c>
    </row>
    <row r="2" spans="1:15" ht="15" customHeight="1" x14ac:dyDescent="0.25">
      <c r="A2" s="3">
        <v>1</v>
      </c>
      <c r="B2" s="12" t="s">
        <v>77</v>
      </c>
      <c r="C2" s="12">
        <v>2</v>
      </c>
      <c r="D2" s="12" t="s">
        <v>23</v>
      </c>
      <c r="E2" s="12" t="s">
        <v>26</v>
      </c>
      <c r="F2" s="13">
        <v>4</v>
      </c>
      <c r="G2" s="13">
        <v>100</v>
      </c>
      <c r="H2" s="5">
        <v>34</v>
      </c>
      <c r="I2" s="5">
        <v>22</v>
      </c>
      <c r="J2" s="5">
        <v>25</v>
      </c>
      <c r="K2" s="5">
        <f>H2+I2+J2</f>
        <v>81</v>
      </c>
      <c r="L2" s="5">
        <f t="shared" ref="L2:L36" si="0">G2/2</f>
        <v>50</v>
      </c>
      <c r="M2" s="1">
        <f t="shared" ref="M2:M24" si="1">L2+(K2/2)</f>
        <v>90.5</v>
      </c>
      <c r="N2" s="1">
        <v>90.5</v>
      </c>
      <c r="O2" s="14" t="s">
        <v>72</v>
      </c>
    </row>
    <row r="3" spans="1:15" ht="15" customHeight="1" x14ac:dyDescent="0.25">
      <c r="A3" s="3">
        <v>2</v>
      </c>
      <c r="B3" s="12" t="s">
        <v>78</v>
      </c>
      <c r="C3" s="12">
        <v>1</v>
      </c>
      <c r="D3" s="12" t="s">
        <v>23</v>
      </c>
      <c r="E3" s="12" t="s">
        <v>63</v>
      </c>
      <c r="F3" s="13">
        <v>3.73</v>
      </c>
      <c r="G3" s="13">
        <v>93.7</v>
      </c>
      <c r="H3" s="5">
        <v>37</v>
      </c>
      <c r="I3" s="5">
        <v>23</v>
      </c>
      <c r="J3" s="5">
        <v>25</v>
      </c>
      <c r="K3" s="5">
        <f>H3+I3+J3</f>
        <v>85</v>
      </c>
      <c r="L3" s="5">
        <f t="shared" si="0"/>
        <v>46.85</v>
      </c>
      <c r="M3" s="1">
        <f t="shared" si="1"/>
        <v>89.35</v>
      </c>
      <c r="N3" s="1">
        <v>89.35</v>
      </c>
      <c r="O3" s="14" t="s">
        <v>72</v>
      </c>
    </row>
    <row r="4" spans="1:15" ht="15" customHeight="1" x14ac:dyDescent="0.25">
      <c r="A4" s="3">
        <v>3</v>
      </c>
      <c r="B4" s="12" t="s">
        <v>79</v>
      </c>
      <c r="C4" s="12">
        <v>1</v>
      </c>
      <c r="D4" s="12" t="s">
        <v>23</v>
      </c>
      <c r="E4" s="12" t="s">
        <v>31</v>
      </c>
      <c r="F4" s="13">
        <v>3.86</v>
      </c>
      <c r="G4" s="13">
        <v>96.73</v>
      </c>
      <c r="H4" s="5">
        <v>28</v>
      </c>
      <c r="I4" s="5">
        <v>18</v>
      </c>
      <c r="J4" s="5">
        <v>25</v>
      </c>
      <c r="K4" s="5">
        <f>H4+I4+J4</f>
        <v>71</v>
      </c>
      <c r="L4" s="5">
        <f t="shared" si="0"/>
        <v>48.365000000000002</v>
      </c>
      <c r="M4" s="1">
        <f t="shared" si="1"/>
        <v>83.865000000000009</v>
      </c>
      <c r="N4" s="1">
        <v>83.865000000000009</v>
      </c>
      <c r="O4" s="14" t="s">
        <v>72</v>
      </c>
    </row>
    <row r="5" spans="1:15" ht="15" customHeight="1" x14ac:dyDescent="0.25">
      <c r="A5" s="3">
        <v>4</v>
      </c>
      <c r="B5" s="21" t="s">
        <v>80</v>
      </c>
      <c r="C5" s="12">
        <v>1</v>
      </c>
      <c r="D5" s="12" t="s">
        <v>23</v>
      </c>
      <c r="E5" s="12" t="s">
        <v>44</v>
      </c>
      <c r="F5" s="13">
        <v>3</v>
      </c>
      <c r="G5" s="13">
        <v>76.66</v>
      </c>
      <c r="H5" s="5">
        <v>41</v>
      </c>
      <c r="I5" s="5">
        <v>25</v>
      </c>
      <c r="J5" s="5">
        <v>25</v>
      </c>
      <c r="K5" s="5">
        <f>H5+I5+J5</f>
        <v>91</v>
      </c>
      <c r="L5" s="5">
        <f t="shared" si="0"/>
        <v>38.33</v>
      </c>
      <c r="M5" s="1">
        <f t="shared" si="1"/>
        <v>83.83</v>
      </c>
      <c r="N5" s="1">
        <v>83.83</v>
      </c>
      <c r="O5" s="14" t="s">
        <v>72</v>
      </c>
    </row>
    <row r="6" spans="1:15" ht="15" customHeight="1" x14ac:dyDescent="0.25">
      <c r="A6" s="3">
        <v>5</v>
      </c>
      <c r="B6" s="21" t="s">
        <v>81</v>
      </c>
      <c r="C6" s="12">
        <v>1</v>
      </c>
      <c r="D6" s="12" t="s">
        <v>24</v>
      </c>
      <c r="E6" s="12" t="s">
        <v>34</v>
      </c>
      <c r="F6" s="13">
        <v>3.71</v>
      </c>
      <c r="G6" s="13">
        <v>93.23</v>
      </c>
      <c r="H6" s="5">
        <v>0</v>
      </c>
      <c r="I6" s="5">
        <v>0</v>
      </c>
      <c r="J6" s="5">
        <v>0</v>
      </c>
      <c r="K6" s="5">
        <v>72.5</v>
      </c>
      <c r="L6" s="5">
        <f t="shared" si="0"/>
        <v>46.615000000000002</v>
      </c>
      <c r="M6" s="1">
        <f t="shared" si="1"/>
        <v>82.865000000000009</v>
      </c>
      <c r="N6" s="1">
        <v>82.865000000000009</v>
      </c>
      <c r="O6" s="14" t="s">
        <v>72</v>
      </c>
    </row>
    <row r="7" spans="1:15" ht="15" customHeight="1" x14ac:dyDescent="0.25">
      <c r="A7" s="3">
        <v>6</v>
      </c>
      <c r="B7" s="21" t="s">
        <v>82</v>
      </c>
      <c r="C7" s="17">
        <v>3</v>
      </c>
      <c r="D7" s="17" t="s">
        <v>27</v>
      </c>
      <c r="E7" s="17" t="s">
        <v>28</v>
      </c>
      <c r="F7" s="18">
        <v>3.57</v>
      </c>
      <c r="G7" s="18">
        <v>89.96</v>
      </c>
      <c r="H7" s="19">
        <v>25</v>
      </c>
      <c r="I7" s="19">
        <v>20</v>
      </c>
      <c r="J7" s="19">
        <v>25</v>
      </c>
      <c r="K7" s="19">
        <f t="shared" ref="K7" si="2">H7+I7+J7</f>
        <v>70</v>
      </c>
      <c r="L7" s="19">
        <f t="shared" si="0"/>
        <v>44.98</v>
      </c>
      <c r="M7" s="20">
        <f t="shared" si="1"/>
        <v>79.97999999999999</v>
      </c>
      <c r="N7" s="20">
        <v>79.98</v>
      </c>
      <c r="O7" s="14" t="s">
        <v>72</v>
      </c>
    </row>
    <row r="8" spans="1:15" ht="15" customHeight="1" x14ac:dyDescent="0.25">
      <c r="A8" s="3">
        <v>7</v>
      </c>
      <c r="B8" s="21" t="s">
        <v>83</v>
      </c>
      <c r="C8" s="12">
        <v>1</v>
      </c>
      <c r="D8" s="12" t="s">
        <v>23</v>
      </c>
      <c r="E8" s="12" t="s">
        <v>63</v>
      </c>
      <c r="F8" s="13">
        <v>3.37</v>
      </c>
      <c r="G8" s="13">
        <v>85.3</v>
      </c>
      <c r="H8" s="5">
        <v>29</v>
      </c>
      <c r="I8" s="5">
        <v>20</v>
      </c>
      <c r="J8" s="5">
        <v>25</v>
      </c>
      <c r="K8" s="5">
        <f t="shared" ref="K8:K50" si="3">H8+I8+J8</f>
        <v>74</v>
      </c>
      <c r="L8" s="5">
        <f t="shared" si="0"/>
        <v>42.65</v>
      </c>
      <c r="M8" s="1">
        <f t="shared" si="1"/>
        <v>79.650000000000006</v>
      </c>
      <c r="N8" s="1">
        <v>79.650000000000006</v>
      </c>
      <c r="O8" s="14" t="s">
        <v>72</v>
      </c>
    </row>
    <row r="9" spans="1:15" ht="15" customHeight="1" x14ac:dyDescent="0.25">
      <c r="A9" s="3">
        <v>8</v>
      </c>
      <c r="B9" s="21" t="s">
        <v>84</v>
      </c>
      <c r="C9" s="12">
        <v>2</v>
      </c>
      <c r="D9" s="12" t="s">
        <v>38</v>
      </c>
      <c r="E9" s="12" t="s">
        <v>39</v>
      </c>
      <c r="F9" s="13">
        <v>3.14</v>
      </c>
      <c r="G9" s="13">
        <v>79.930000000000007</v>
      </c>
      <c r="H9" s="5">
        <v>33</v>
      </c>
      <c r="I9" s="5">
        <v>18</v>
      </c>
      <c r="J9" s="5">
        <v>25</v>
      </c>
      <c r="K9" s="5">
        <f t="shared" si="3"/>
        <v>76</v>
      </c>
      <c r="L9" s="5">
        <f t="shared" si="0"/>
        <v>39.965000000000003</v>
      </c>
      <c r="M9" s="1">
        <f t="shared" si="1"/>
        <v>77.965000000000003</v>
      </c>
      <c r="N9" s="1">
        <v>77.965000000000003</v>
      </c>
      <c r="O9" s="14" t="s">
        <v>72</v>
      </c>
    </row>
    <row r="10" spans="1:15" ht="15" customHeight="1" x14ac:dyDescent="0.25">
      <c r="A10" s="3">
        <v>9</v>
      </c>
      <c r="B10" s="21" t="s">
        <v>85</v>
      </c>
      <c r="C10" s="12">
        <v>1</v>
      </c>
      <c r="D10" s="12" t="s">
        <v>23</v>
      </c>
      <c r="E10" s="12" t="s">
        <v>31</v>
      </c>
      <c r="F10" s="13">
        <v>3.77</v>
      </c>
      <c r="G10" s="13">
        <v>94.63</v>
      </c>
      <c r="H10" s="5">
        <v>20</v>
      </c>
      <c r="I10" s="5">
        <v>20</v>
      </c>
      <c r="J10" s="5">
        <v>21</v>
      </c>
      <c r="K10" s="5">
        <f t="shared" si="3"/>
        <v>61</v>
      </c>
      <c r="L10" s="5">
        <f t="shared" si="0"/>
        <v>47.314999999999998</v>
      </c>
      <c r="M10" s="1">
        <f t="shared" si="1"/>
        <v>77.814999999999998</v>
      </c>
      <c r="N10" s="1">
        <v>77.814999999999998</v>
      </c>
      <c r="O10" s="14" t="s">
        <v>72</v>
      </c>
    </row>
    <row r="11" spans="1:15" ht="15" customHeight="1" x14ac:dyDescent="0.25">
      <c r="A11" s="3">
        <v>10</v>
      </c>
      <c r="B11" s="21" t="s">
        <v>86</v>
      </c>
      <c r="C11" s="12">
        <v>3</v>
      </c>
      <c r="D11" s="12" t="s">
        <v>27</v>
      </c>
      <c r="E11" s="12" t="s">
        <v>28</v>
      </c>
      <c r="F11" s="13">
        <v>3.19</v>
      </c>
      <c r="G11" s="13">
        <v>81.099999999999994</v>
      </c>
      <c r="H11" s="5">
        <v>35</v>
      </c>
      <c r="I11" s="5">
        <v>14</v>
      </c>
      <c r="J11" s="5">
        <v>25</v>
      </c>
      <c r="K11" s="5">
        <f t="shared" si="3"/>
        <v>74</v>
      </c>
      <c r="L11" s="5">
        <f t="shared" si="0"/>
        <v>40.549999999999997</v>
      </c>
      <c r="M11" s="1">
        <f t="shared" si="1"/>
        <v>77.55</v>
      </c>
      <c r="N11" s="1">
        <v>77.55</v>
      </c>
      <c r="O11" s="14" t="s">
        <v>72</v>
      </c>
    </row>
    <row r="12" spans="1:15" ht="15" customHeight="1" x14ac:dyDescent="0.25">
      <c r="A12" s="3">
        <v>11</v>
      </c>
      <c r="B12" s="21" t="s">
        <v>87</v>
      </c>
      <c r="C12" s="12">
        <v>1</v>
      </c>
      <c r="D12" s="12" t="s">
        <v>29</v>
      </c>
      <c r="E12" s="12" t="s">
        <v>30</v>
      </c>
      <c r="F12" s="13">
        <v>3.75</v>
      </c>
      <c r="G12" s="13">
        <v>94.16</v>
      </c>
      <c r="H12" s="5">
        <v>35</v>
      </c>
      <c r="I12" s="5">
        <v>1</v>
      </c>
      <c r="J12" s="5">
        <v>23</v>
      </c>
      <c r="K12" s="5">
        <f t="shared" si="3"/>
        <v>59</v>
      </c>
      <c r="L12" s="5">
        <f t="shared" si="0"/>
        <v>47.08</v>
      </c>
      <c r="M12" s="1">
        <f t="shared" si="1"/>
        <v>76.58</v>
      </c>
      <c r="N12" s="1">
        <v>76.58</v>
      </c>
      <c r="O12" s="14" t="s">
        <v>72</v>
      </c>
    </row>
    <row r="13" spans="1:15" ht="15" customHeight="1" x14ac:dyDescent="0.25">
      <c r="A13" s="3">
        <v>12</v>
      </c>
      <c r="B13" s="21" t="s">
        <v>176</v>
      </c>
      <c r="C13" s="12">
        <v>2</v>
      </c>
      <c r="D13" s="12" t="s">
        <v>38</v>
      </c>
      <c r="E13" s="12" t="s">
        <v>39</v>
      </c>
      <c r="F13" s="13">
        <v>3.53</v>
      </c>
      <c r="G13" s="13">
        <v>89.03</v>
      </c>
      <c r="H13" s="5">
        <v>33</v>
      </c>
      <c r="I13" s="5">
        <v>7</v>
      </c>
      <c r="J13" s="5">
        <v>24</v>
      </c>
      <c r="K13" s="5">
        <f t="shared" si="3"/>
        <v>64</v>
      </c>
      <c r="L13" s="5">
        <f t="shared" si="0"/>
        <v>44.515000000000001</v>
      </c>
      <c r="M13" s="1">
        <f t="shared" si="1"/>
        <v>76.515000000000001</v>
      </c>
      <c r="N13" s="1">
        <v>76.515000000000001</v>
      </c>
      <c r="O13" s="6" t="s">
        <v>76</v>
      </c>
    </row>
    <row r="14" spans="1:15" ht="15" customHeight="1" x14ac:dyDescent="0.25">
      <c r="A14" s="3">
        <v>13</v>
      </c>
      <c r="B14" s="21" t="s">
        <v>177</v>
      </c>
      <c r="C14" s="12">
        <v>1</v>
      </c>
      <c r="D14" s="12" t="s">
        <v>23</v>
      </c>
      <c r="E14" s="12" t="s">
        <v>63</v>
      </c>
      <c r="F14" s="13">
        <v>3.73</v>
      </c>
      <c r="G14" s="13">
        <v>93.7</v>
      </c>
      <c r="H14" s="5">
        <v>26</v>
      </c>
      <c r="I14" s="5">
        <v>10</v>
      </c>
      <c r="J14" s="5">
        <v>20</v>
      </c>
      <c r="K14" s="5">
        <f t="shared" si="3"/>
        <v>56</v>
      </c>
      <c r="L14" s="5">
        <f t="shared" si="0"/>
        <v>46.85</v>
      </c>
      <c r="M14" s="1">
        <f t="shared" si="1"/>
        <v>74.849999999999994</v>
      </c>
      <c r="N14" s="1">
        <v>74.849999999999994</v>
      </c>
      <c r="O14" s="6" t="s">
        <v>76</v>
      </c>
    </row>
    <row r="15" spans="1:15" ht="15" customHeight="1" x14ac:dyDescent="0.25">
      <c r="A15" s="3">
        <v>14</v>
      </c>
      <c r="B15" s="21" t="s">
        <v>178</v>
      </c>
      <c r="C15" s="12">
        <v>1</v>
      </c>
      <c r="D15" s="12" t="s">
        <v>23</v>
      </c>
      <c r="E15" s="12" t="s">
        <v>63</v>
      </c>
      <c r="F15" s="13">
        <v>3.6</v>
      </c>
      <c r="G15" s="13">
        <v>90.66</v>
      </c>
      <c r="H15" s="5">
        <v>20</v>
      </c>
      <c r="I15" s="5">
        <v>10</v>
      </c>
      <c r="J15" s="5">
        <v>25</v>
      </c>
      <c r="K15" s="5">
        <f t="shared" si="3"/>
        <v>55</v>
      </c>
      <c r="L15" s="5">
        <f t="shared" si="0"/>
        <v>45.33</v>
      </c>
      <c r="M15" s="1">
        <f t="shared" si="1"/>
        <v>72.83</v>
      </c>
      <c r="N15" s="1">
        <v>72.83</v>
      </c>
      <c r="O15" s="6" t="s">
        <v>76</v>
      </c>
    </row>
    <row r="16" spans="1:15" ht="15" customHeight="1" x14ac:dyDescent="0.25">
      <c r="A16" s="3">
        <v>15</v>
      </c>
      <c r="B16" s="21" t="s">
        <v>88</v>
      </c>
      <c r="C16" s="12">
        <v>1</v>
      </c>
      <c r="D16" s="12" t="s">
        <v>32</v>
      </c>
      <c r="E16" s="12" t="s">
        <v>33</v>
      </c>
      <c r="F16" s="13">
        <v>3.67</v>
      </c>
      <c r="G16" s="13">
        <v>92.3</v>
      </c>
      <c r="H16" s="5">
        <v>23</v>
      </c>
      <c r="I16" s="5">
        <v>11</v>
      </c>
      <c r="J16" s="5">
        <v>16</v>
      </c>
      <c r="K16" s="5">
        <f t="shared" si="3"/>
        <v>50</v>
      </c>
      <c r="L16" s="5">
        <f t="shared" si="0"/>
        <v>46.15</v>
      </c>
      <c r="M16" s="1">
        <f t="shared" si="1"/>
        <v>71.150000000000006</v>
      </c>
      <c r="N16" s="1">
        <v>71.150000000000006</v>
      </c>
      <c r="O16" s="14" t="s">
        <v>72</v>
      </c>
    </row>
    <row r="17" spans="1:15" ht="15" customHeight="1" x14ac:dyDescent="0.25">
      <c r="A17" s="3">
        <v>16</v>
      </c>
      <c r="B17" s="21" t="s">
        <v>179</v>
      </c>
      <c r="C17" s="12">
        <v>1</v>
      </c>
      <c r="D17" s="12" t="s">
        <v>23</v>
      </c>
      <c r="E17" s="12" t="s">
        <v>44</v>
      </c>
      <c r="F17" s="13">
        <v>2.62</v>
      </c>
      <c r="G17" s="13">
        <v>67.8</v>
      </c>
      <c r="H17" s="5">
        <v>28</v>
      </c>
      <c r="I17" s="5">
        <v>20</v>
      </c>
      <c r="J17" s="5">
        <v>25</v>
      </c>
      <c r="K17" s="5">
        <f t="shared" si="3"/>
        <v>73</v>
      </c>
      <c r="L17" s="5">
        <f t="shared" si="0"/>
        <v>33.9</v>
      </c>
      <c r="M17" s="1">
        <f t="shared" si="1"/>
        <v>70.400000000000006</v>
      </c>
      <c r="N17" s="1">
        <v>70.400000000000006</v>
      </c>
      <c r="O17" s="6" t="s">
        <v>76</v>
      </c>
    </row>
    <row r="18" spans="1:15" ht="15" customHeight="1" x14ac:dyDescent="0.25">
      <c r="A18" s="3">
        <v>17</v>
      </c>
      <c r="B18" s="21" t="s">
        <v>180</v>
      </c>
      <c r="C18" s="12">
        <v>1</v>
      </c>
      <c r="D18" s="12" t="s">
        <v>23</v>
      </c>
      <c r="E18" s="12" t="s">
        <v>63</v>
      </c>
      <c r="F18" s="13">
        <v>3.57</v>
      </c>
      <c r="G18" s="13">
        <v>89.96</v>
      </c>
      <c r="H18" s="5">
        <v>19</v>
      </c>
      <c r="I18" s="5">
        <v>5</v>
      </c>
      <c r="J18" s="5">
        <v>23</v>
      </c>
      <c r="K18" s="5">
        <f t="shared" si="3"/>
        <v>47</v>
      </c>
      <c r="L18" s="5">
        <f t="shared" si="0"/>
        <v>44.98</v>
      </c>
      <c r="M18" s="1">
        <f t="shared" si="1"/>
        <v>68.47999999999999</v>
      </c>
      <c r="N18" s="1">
        <v>68.47999999999999</v>
      </c>
      <c r="O18" s="6" t="s">
        <v>76</v>
      </c>
    </row>
    <row r="19" spans="1:15" ht="15" customHeight="1" x14ac:dyDescent="0.25">
      <c r="A19" s="3">
        <v>18</v>
      </c>
      <c r="B19" s="21" t="s">
        <v>89</v>
      </c>
      <c r="C19" s="12">
        <v>2</v>
      </c>
      <c r="D19" s="12" t="s">
        <v>23</v>
      </c>
      <c r="E19" s="12" t="s">
        <v>42</v>
      </c>
      <c r="F19" s="13">
        <v>4</v>
      </c>
      <c r="G19" s="13">
        <v>100</v>
      </c>
      <c r="H19" s="5">
        <v>23</v>
      </c>
      <c r="I19" s="5">
        <v>2</v>
      </c>
      <c r="J19" s="5">
        <v>10</v>
      </c>
      <c r="K19" s="5">
        <f t="shared" si="3"/>
        <v>35</v>
      </c>
      <c r="L19" s="5">
        <f t="shared" si="0"/>
        <v>50</v>
      </c>
      <c r="M19" s="1">
        <f t="shared" si="1"/>
        <v>67.5</v>
      </c>
      <c r="N19" s="1">
        <v>67.5</v>
      </c>
      <c r="O19" s="14" t="s">
        <v>72</v>
      </c>
    </row>
    <row r="20" spans="1:15" ht="15" customHeight="1" x14ac:dyDescent="0.25">
      <c r="A20" s="3">
        <v>19</v>
      </c>
      <c r="B20" s="21" t="s">
        <v>181</v>
      </c>
      <c r="C20" s="12">
        <v>1</v>
      </c>
      <c r="D20" s="12" t="s">
        <v>23</v>
      </c>
      <c r="E20" s="12" t="s">
        <v>63</v>
      </c>
      <c r="F20" s="13">
        <v>3.37</v>
      </c>
      <c r="G20" s="13">
        <v>85.3</v>
      </c>
      <c r="H20" s="5">
        <v>23</v>
      </c>
      <c r="I20" s="5">
        <v>0</v>
      </c>
      <c r="J20" s="5">
        <v>25</v>
      </c>
      <c r="K20" s="5">
        <f t="shared" si="3"/>
        <v>48</v>
      </c>
      <c r="L20" s="5">
        <f t="shared" si="0"/>
        <v>42.65</v>
      </c>
      <c r="M20" s="1">
        <f t="shared" si="1"/>
        <v>66.650000000000006</v>
      </c>
      <c r="N20" s="1">
        <v>66.650000000000006</v>
      </c>
      <c r="O20" s="6" t="s">
        <v>76</v>
      </c>
    </row>
    <row r="21" spans="1:15" ht="15" customHeight="1" x14ac:dyDescent="0.25">
      <c r="A21" s="3">
        <v>20</v>
      </c>
      <c r="B21" s="21" t="s">
        <v>90</v>
      </c>
      <c r="C21" s="12">
        <v>3</v>
      </c>
      <c r="D21" s="12" t="s">
        <v>38</v>
      </c>
      <c r="E21" s="12" t="s">
        <v>53</v>
      </c>
      <c r="F21" s="13">
        <v>3.04</v>
      </c>
      <c r="G21" s="13">
        <v>77.599999999999994</v>
      </c>
      <c r="H21" s="5">
        <v>18</v>
      </c>
      <c r="I21" s="5">
        <v>18</v>
      </c>
      <c r="J21" s="5">
        <v>19</v>
      </c>
      <c r="K21" s="5">
        <f t="shared" si="3"/>
        <v>55</v>
      </c>
      <c r="L21" s="5">
        <f t="shared" si="0"/>
        <v>38.799999999999997</v>
      </c>
      <c r="M21" s="1">
        <f t="shared" si="1"/>
        <v>66.3</v>
      </c>
      <c r="N21" s="1">
        <v>66.3</v>
      </c>
      <c r="O21" s="14" t="s">
        <v>72</v>
      </c>
    </row>
    <row r="22" spans="1:15" ht="15" customHeight="1" x14ac:dyDescent="0.25">
      <c r="A22" s="3">
        <v>21</v>
      </c>
      <c r="B22" s="21" t="s">
        <v>91</v>
      </c>
      <c r="C22" s="12">
        <v>1</v>
      </c>
      <c r="D22" s="12" t="s">
        <v>38</v>
      </c>
      <c r="E22" s="12" t="s">
        <v>13</v>
      </c>
      <c r="F22" s="13">
        <v>2.63</v>
      </c>
      <c r="G22" s="13">
        <v>68.03</v>
      </c>
      <c r="H22" s="5">
        <v>32</v>
      </c>
      <c r="I22" s="5">
        <v>8</v>
      </c>
      <c r="J22" s="5">
        <v>24</v>
      </c>
      <c r="K22" s="5">
        <f t="shared" si="3"/>
        <v>64</v>
      </c>
      <c r="L22" s="5">
        <f t="shared" si="0"/>
        <v>34.015000000000001</v>
      </c>
      <c r="M22" s="1">
        <f t="shared" si="1"/>
        <v>66.015000000000001</v>
      </c>
      <c r="N22" s="1">
        <v>66.015000000000001</v>
      </c>
      <c r="O22" s="14" t="s">
        <v>72</v>
      </c>
    </row>
    <row r="23" spans="1:15" ht="15" customHeight="1" x14ac:dyDescent="0.25">
      <c r="A23" s="3">
        <v>22</v>
      </c>
      <c r="B23" s="21" t="s">
        <v>92</v>
      </c>
      <c r="C23" s="12">
        <v>3</v>
      </c>
      <c r="D23" s="12" t="s">
        <v>27</v>
      </c>
      <c r="E23" s="12" t="s">
        <v>28</v>
      </c>
      <c r="F23" s="13">
        <v>3.67</v>
      </c>
      <c r="G23" s="13">
        <v>92.3</v>
      </c>
      <c r="H23" s="5">
        <v>19</v>
      </c>
      <c r="I23" s="5">
        <v>5</v>
      </c>
      <c r="J23" s="5">
        <v>14</v>
      </c>
      <c r="K23" s="5">
        <f t="shared" si="3"/>
        <v>38</v>
      </c>
      <c r="L23" s="5">
        <f t="shared" si="0"/>
        <v>46.15</v>
      </c>
      <c r="M23" s="1">
        <f t="shared" si="1"/>
        <v>65.150000000000006</v>
      </c>
      <c r="N23" s="1">
        <v>65.150000000000006</v>
      </c>
      <c r="O23" s="14" t="s">
        <v>72</v>
      </c>
    </row>
    <row r="24" spans="1:15" ht="15" customHeight="1" x14ac:dyDescent="0.25">
      <c r="A24" s="3">
        <v>23</v>
      </c>
      <c r="B24" s="21" t="s">
        <v>182</v>
      </c>
      <c r="C24" s="12">
        <v>2</v>
      </c>
      <c r="D24" s="12" t="s">
        <v>23</v>
      </c>
      <c r="E24" s="12" t="s">
        <v>44</v>
      </c>
      <c r="F24" s="13">
        <v>2.93</v>
      </c>
      <c r="G24" s="13">
        <v>75.03</v>
      </c>
      <c r="H24" s="5">
        <v>29</v>
      </c>
      <c r="I24" s="5">
        <v>4</v>
      </c>
      <c r="J24" s="5">
        <v>22</v>
      </c>
      <c r="K24" s="5">
        <f t="shared" si="3"/>
        <v>55</v>
      </c>
      <c r="L24" s="5">
        <f t="shared" si="0"/>
        <v>37.515000000000001</v>
      </c>
      <c r="M24" s="1">
        <f t="shared" si="1"/>
        <v>65.015000000000001</v>
      </c>
      <c r="N24" s="1">
        <v>65.015000000000001</v>
      </c>
      <c r="O24" s="6" t="s">
        <v>76</v>
      </c>
    </row>
    <row r="25" spans="1:15" ht="15" customHeight="1" x14ac:dyDescent="0.25">
      <c r="A25" s="3">
        <v>24</v>
      </c>
      <c r="B25" s="21" t="s">
        <v>183</v>
      </c>
      <c r="C25" s="12">
        <v>2</v>
      </c>
      <c r="D25" s="12" t="s">
        <v>38</v>
      </c>
      <c r="E25" s="12" t="s">
        <v>39</v>
      </c>
      <c r="F25" s="13">
        <v>2.5299999999999998</v>
      </c>
      <c r="G25" s="13">
        <v>65.7</v>
      </c>
      <c r="H25" s="5">
        <v>30</v>
      </c>
      <c r="I25" s="5">
        <v>0</v>
      </c>
      <c r="J25" s="5">
        <v>25</v>
      </c>
      <c r="K25" s="5">
        <f t="shared" si="3"/>
        <v>55</v>
      </c>
      <c r="L25" s="5">
        <f t="shared" si="0"/>
        <v>32.85</v>
      </c>
      <c r="M25" s="1">
        <v>64.98</v>
      </c>
      <c r="N25" s="1">
        <v>64.98</v>
      </c>
      <c r="O25" s="6" t="s">
        <v>76</v>
      </c>
    </row>
    <row r="26" spans="1:15" ht="15" customHeight="1" x14ac:dyDescent="0.25">
      <c r="A26" s="3">
        <v>25</v>
      </c>
      <c r="B26" s="21" t="s">
        <v>93</v>
      </c>
      <c r="C26" s="12">
        <v>1</v>
      </c>
      <c r="D26" s="12" t="s">
        <v>40</v>
      </c>
      <c r="E26" s="12" t="s">
        <v>62</v>
      </c>
      <c r="F26" s="13">
        <v>3.8</v>
      </c>
      <c r="G26" s="13">
        <v>95.33</v>
      </c>
      <c r="H26" s="19">
        <v>16</v>
      </c>
      <c r="I26" s="19">
        <v>3</v>
      </c>
      <c r="J26" s="19">
        <v>15</v>
      </c>
      <c r="K26" s="19">
        <f t="shared" ref="K26" si="4">H26+I26+J26</f>
        <v>34</v>
      </c>
      <c r="L26" s="19">
        <f t="shared" si="0"/>
        <v>47.664999999999999</v>
      </c>
      <c r="M26" s="20">
        <f t="shared" ref="M26" si="5">L26+(K26/2)</f>
        <v>64.664999999999992</v>
      </c>
      <c r="N26" s="20">
        <v>64.67</v>
      </c>
      <c r="O26" s="14" t="s">
        <v>72</v>
      </c>
    </row>
    <row r="27" spans="1:15" ht="15" customHeight="1" x14ac:dyDescent="0.25">
      <c r="A27" s="3">
        <v>26</v>
      </c>
      <c r="B27" s="21" t="s">
        <v>184</v>
      </c>
      <c r="C27" s="12">
        <v>3</v>
      </c>
      <c r="D27" s="12" t="s">
        <v>38</v>
      </c>
      <c r="E27" s="12" t="s">
        <v>13</v>
      </c>
      <c r="F27" s="13">
        <v>2.67</v>
      </c>
      <c r="G27" s="13">
        <v>68.959999999999994</v>
      </c>
      <c r="H27" s="5">
        <v>34</v>
      </c>
      <c r="I27" s="5">
        <v>22</v>
      </c>
      <c r="J27" s="5">
        <v>25</v>
      </c>
      <c r="K27" s="5">
        <f t="shared" ref="K27" si="6">H27+I27+J27</f>
        <v>81</v>
      </c>
      <c r="L27" s="5">
        <f t="shared" ref="L27" si="7">G27/2</f>
        <v>34.479999999999997</v>
      </c>
      <c r="M27" s="1">
        <f>L27+(K27/2)</f>
        <v>74.97999999999999</v>
      </c>
      <c r="N27" s="1">
        <v>64.98</v>
      </c>
      <c r="O27" s="14" t="s">
        <v>72</v>
      </c>
    </row>
    <row r="28" spans="1:15" ht="15" customHeight="1" x14ac:dyDescent="0.25">
      <c r="A28" s="3">
        <v>27</v>
      </c>
      <c r="B28" s="21" t="s">
        <v>94</v>
      </c>
      <c r="C28" s="12">
        <v>3</v>
      </c>
      <c r="D28" s="12" t="s">
        <v>36</v>
      </c>
      <c r="E28" s="12" t="s">
        <v>15</v>
      </c>
      <c r="F28" s="13">
        <v>2.23</v>
      </c>
      <c r="G28" s="13">
        <v>58.7</v>
      </c>
      <c r="H28" s="5">
        <v>23</v>
      </c>
      <c r="I28" s="5">
        <v>23</v>
      </c>
      <c r="J28" s="5">
        <v>25</v>
      </c>
      <c r="K28" s="5">
        <f t="shared" si="3"/>
        <v>71</v>
      </c>
      <c r="L28" s="5">
        <f t="shared" si="0"/>
        <v>29.35</v>
      </c>
      <c r="M28" s="1">
        <f t="shared" ref="M28:M50" si="8">L28+(K28/2)</f>
        <v>64.849999999999994</v>
      </c>
      <c r="N28" s="1">
        <v>64.849999999999994</v>
      </c>
      <c r="O28" s="14" t="s">
        <v>72</v>
      </c>
    </row>
    <row r="29" spans="1:15" ht="15" customHeight="1" x14ac:dyDescent="0.25">
      <c r="A29" s="3">
        <v>28</v>
      </c>
      <c r="B29" s="21" t="s">
        <v>95</v>
      </c>
      <c r="C29" s="12">
        <v>2</v>
      </c>
      <c r="D29" s="12" t="s">
        <v>49</v>
      </c>
      <c r="E29" s="12" t="s">
        <v>56</v>
      </c>
      <c r="F29" s="13">
        <v>2.8</v>
      </c>
      <c r="G29" s="13">
        <v>72</v>
      </c>
      <c r="H29" s="5">
        <v>21</v>
      </c>
      <c r="I29" s="5">
        <v>10</v>
      </c>
      <c r="J29" s="5">
        <v>24</v>
      </c>
      <c r="K29" s="5">
        <f t="shared" si="3"/>
        <v>55</v>
      </c>
      <c r="L29" s="5">
        <f t="shared" si="0"/>
        <v>36</v>
      </c>
      <c r="M29" s="1">
        <f t="shared" si="8"/>
        <v>63.5</v>
      </c>
      <c r="N29" s="1">
        <v>63.5</v>
      </c>
      <c r="O29" s="14" t="s">
        <v>72</v>
      </c>
    </row>
    <row r="30" spans="1:15" ht="15" customHeight="1" x14ac:dyDescent="0.25">
      <c r="A30" s="3">
        <v>29</v>
      </c>
      <c r="B30" s="21" t="s">
        <v>96</v>
      </c>
      <c r="C30" s="12">
        <v>1</v>
      </c>
      <c r="D30" s="12" t="s">
        <v>38</v>
      </c>
      <c r="E30" s="12" t="s">
        <v>39</v>
      </c>
      <c r="F30" s="13">
        <v>3.42</v>
      </c>
      <c r="G30" s="13">
        <v>86.46</v>
      </c>
      <c r="H30" s="5">
        <v>19</v>
      </c>
      <c r="I30" s="5">
        <v>5</v>
      </c>
      <c r="J30" s="5">
        <v>15</v>
      </c>
      <c r="K30" s="5">
        <f t="shared" si="3"/>
        <v>39</v>
      </c>
      <c r="L30" s="5">
        <f t="shared" si="0"/>
        <v>43.23</v>
      </c>
      <c r="M30" s="1">
        <f t="shared" si="8"/>
        <v>62.73</v>
      </c>
      <c r="N30" s="1">
        <v>62.73</v>
      </c>
      <c r="O30" s="16" t="s">
        <v>74</v>
      </c>
    </row>
    <row r="31" spans="1:15" ht="15" customHeight="1" x14ac:dyDescent="0.25">
      <c r="A31" s="3">
        <v>30</v>
      </c>
      <c r="B31" s="21" t="s">
        <v>97</v>
      </c>
      <c r="C31" s="12">
        <v>3</v>
      </c>
      <c r="D31" s="12" t="s">
        <v>41</v>
      </c>
      <c r="E31" s="12" t="s">
        <v>45</v>
      </c>
      <c r="F31" s="13">
        <v>3.1</v>
      </c>
      <c r="G31" s="13">
        <v>79</v>
      </c>
      <c r="H31" s="5">
        <v>26</v>
      </c>
      <c r="I31" s="5">
        <v>8</v>
      </c>
      <c r="J31" s="5">
        <v>12</v>
      </c>
      <c r="K31" s="5">
        <f t="shared" si="3"/>
        <v>46</v>
      </c>
      <c r="L31" s="5">
        <f t="shared" si="0"/>
        <v>39.5</v>
      </c>
      <c r="M31" s="1">
        <f t="shared" si="8"/>
        <v>62.5</v>
      </c>
      <c r="N31" s="1">
        <v>62.5</v>
      </c>
      <c r="O31" s="14" t="s">
        <v>72</v>
      </c>
    </row>
    <row r="32" spans="1:15" ht="15" customHeight="1" x14ac:dyDescent="0.25">
      <c r="A32" s="3">
        <v>31</v>
      </c>
      <c r="B32" s="21" t="s">
        <v>98</v>
      </c>
      <c r="C32" s="12">
        <v>1</v>
      </c>
      <c r="D32" s="12" t="s">
        <v>23</v>
      </c>
      <c r="E32" s="12" t="s">
        <v>42</v>
      </c>
      <c r="F32" s="13">
        <v>4</v>
      </c>
      <c r="G32" s="13">
        <v>100</v>
      </c>
      <c r="H32" s="5">
        <v>14</v>
      </c>
      <c r="I32" s="5">
        <v>0</v>
      </c>
      <c r="J32" s="5">
        <v>10</v>
      </c>
      <c r="K32" s="5">
        <f t="shared" si="3"/>
        <v>24</v>
      </c>
      <c r="L32" s="5">
        <f t="shared" si="0"/>
        <v>50</v>
      </c>
      <c r="M32" s="1">
        <f t="shared" si="8"/>
        <v>62</v>
      </c>
      <c r="N32" s="1">
        <v>62</v>
      </c>
      <c r="O32" s="14" t="s">
        <v>72</v>
      </c>
    </row>
    <row r="33" spans="1:15" ht="15" customHeight="1" x14ac:dyDescent="0.25">
      <c r="A33" s="3">
        <v>32</v>
      </c>
      <c r="B33" s="21" t="s">
        <v>99</v>
      </c>
      <c r="C33" s="12">
        <v>2</v>
      </c>
      <c r="D33" s="12" t="s">
        <v>27</v>
      </c>
      <c r="E33" s="12" t="s">
        <v>16</v>
      </c>
      <c r="F33" s="13">
        <v>3.45</v>
      </c>
      <c r="G33" s="13">
        <v>87.16</v>
      </c>
      <c r="H33" s="5">
        <v>14</v>
      </c>
      <c r="I33" s="5">
        <v>12</v>
      </c>
      <c r="J33" s="5">
        <v>10</v>
      </c>
      <c r="K33" s="5">
        <f t="shared" si="3"/>
        <v>36</v>
      </c>
      <c r="L33" s="5">
        <f t="shared" si="0"/>
        <v>43.58</v>
      </c>
      <c r="M33" s="1">
        <f t="shared" si="8"/>
        <v>61.58</v>
      </c>
      <c r="N33" s="1">
        <v>61.58</v>
      </c>
      <c r="O33" s="14" t="s">
        <v>72</v>
      </c>
    </row>
    <row r="34" spans="1:15" ht="15" customHeight="1" x14ac:dyDescent="0.25">
      <c r="A34" s="3">
        <v>33</v>
      </c>
      <c r="B34" s="21" t="s">
        <v>100</v>
      </c>
      <c r="C34" s="12">
        <v>2</v>
      </c>
      <c r="D34" s="12" t="s">
        <v>41</v>
      </c>
      <c r="E34" s="12" t="s">
        <v>18</v>
      </c>
      <c r="F34" s="13">
        <v>3.13</v>
      </c>
      <c r="G34" s="13">
        <v>79.7</v>
      </c>
      <c r="H34" s="5">
        <v>17</v>
      </c>
      <c r="I34" s="5">
        <v>13</v>
      </c>
      <c r="J34" s="5">
        <v>10</v>
      </c>
      <c r="K34" s="5">
        <f t="shared" si="3"/>
        <v>40</v>
      </c>
      <c r="L34" s="5">
        <f t="shared" si="0"/>
        <v>39.85</v>
      </c>
      <c r="M34" s="1">
        <f t="shared" si="8"/>
        <v>59.85</v>
      </c>
      <c r="N34" s="1">
        <v>59.85</v>
      </c>
      <c r="O34" s="14" t="s">
        <v>72</v>
      </c>
    </row>
    <row r="35" spans="1:15" ht="15" customHeight="1" x14ac:dyDescent="0.25">
      <c r="A35" s="3">
        <v>34</v>
      </c>
      <c r="B35" s="21" t="s">
        <v>101</v>
      </c>
      <c r="C35" s="12">
        <v>3</v>
      </c>
      <c r="D35" s="12" t="s">
        <v>49</v>
      </c>
      <c r="E35" s="12" t="s">
        <v>12</v>
      </c>
      <c r="F35" s="13">
        <v>3.15</v>
      </c>
      <c r="G35" s="13">
        <v>80.16</v>
      </c>
      <c r="H35" s="5">
        <v>15</v>
      </c>
      <c r="I35" s="5">
        <v>6</v>
      </c>
      <c r="J35" s="5">
        <v>16</v>
      </c>
      <c r="K35" s="5">
        <f t="shared" si="3"/>
        <v>37</v>
      </c>
      <c r="L35" s="5">
        <f t="shared" si="0"/>
        <v>40.08</v>
      </c>
      <c r="M35" s="1">
        <f t="shared" si="8"/>
        <v>58.58</v>
      </c>
      <c r="N35" s="1">
        <v>58.58</v>
      </c>
      <c r="O35" s="14" t="s">
        <v>72</v>
      </c>
    </row>
    <row r="36" spans="1:15" ht="15" customHeight="1" x14ac:dyDescent="0.25">
      <c r="A36" s="3">
        <v>35</v>
      </c>
      <c r="B36" s="21" t="s">
        <v>102</v>
      </c>
      <c r="C36" s="17">
        <v>1</v>
      </c>
      <c r="D36" s="17" t="s">
        <v>23</v>
      </c>
      <c r="E36" s="17" t="s">
        <v>42</v>
      </c>
      <c r="F36" s="18">
        <v>3.53</v>
      </c>
      <c r="G36" s="18">
        <v>89.03</v>
      </c>
      <c r="H36" s="19">
        <v>14</v>
      </c>
      <c r="I36" s="19">
        <v>0</v>
      </c>
      <c r="J36" s="19">
        <v>12</v>
      </c>
      <c r="K36" s="19">
        <f t="shared" si="3"/>
        <v>26</v>
      </c>
      <c r="L36" s="19">
        <f t="shared" si="0"/>
        <v>44.515000000000001</v>
      </c>
      <c r="M36" s="20">
        <f t="shared" si="8"/>
        <v>57.515000000000001</v>
      </c>
      <c r="N36" s="20">
        <v>57.52</v>
      </c>
      <c r="O36" s="14" t="s">
        <v>72</v>
      </c>
    </row>
    <row r="37" spans="1:15" ht="15" customHeight="1" x14ac:dyDescent="0.25">
      <c r="A37" s="3">
        <v>36</v>
      </c>
      <c r="B37" s="21" t="s">
        <v>185</v>
      </c>
      <c r="C37" s="12">
        <v>3</v>
      </c>
      <c r="D37" s="12" t="s">
        <v>27</v>
      </c>
      <c r="E37" s="12" t="s">
        <v>28</v>
      </c>
      <c r="F37" s="13">
        <v>2.79</v>
      </c>
      <c r="G37" s="13">
        <v>71.760000000000005</v>
      </c>
      <c r="H37" s="5">
        <v>15</v>
      </c>
      <c r="I37" s="5">
        <v>7</v>
      </c>
      <c r="J37" s="5">
        <v>21</v>
      </c>
      <c r="K37" s="5">
        <f>H37+I37+J37</f>
        <v>43</v>
      </c>
      <c r="L37" s="5">
        <f>G37/2</f>
        <v>35.880000000000003</v>
      </c>
      <c r="M37" s="1">
        <f>L37+(K37/2)</f>
        <v>57.38</v>
      </c>
      <c r="N37" s="1">
        <v>57.38</v>
      </c>
      <c r="O37" s="6" t="s">
        <v>76</v>
      </c>
    </row>
    <row r="38" spans="1:15" ht="15" customHeight="1" x14ac:dyDescent="0.25">
      <c r="A38" s="3">
        <v>37</v>
      </c>
      <c r="B38" s="21" t="s">
        <v>186</v>
      </c>
      <c r="C38" s="12">
        <v>3</v>
      </c>
      <c r="D38" s="12" t="s">
        <v>67</v>
      </c>
      <c r="E38" s="12" t="s">
        <v>35</v>
      </c>
      <c r="F38" s="13">
        <v>3.06</v>
      </c>
      <c r="G38" s="13">
        <v>78.06</v>
      </c>
      <c r="H38" s="5">
        <v>18</v>
      </c>
      <c r="I38" s="5">
        <v>0</v>
      </c>
      <c r="J38" s="5">
        <v>16</v>
      </c>
      <c r="K38" s="5">
        <f t="shared" si="3"/>
        <v>34</v>
      </c>
      <c r="L38" s="5">
        <f t="shared" ref="L38:L65" si="9">G38/2</f>
        <v>39.03</v>
      </c>
      <c r="M38" s="1">
        <f t="shared" si="8"/>
        <v>56.03</v>
      </c>
      <c r="N38" s="1">
        <v>56.03</v>
      </c>
      <c r="O38" s="6" t="s">
        <v>76</v>
      </c>
    </row>
    <row r="39" spans="1:15" ht="15" customHeight="1" x14ac:dyDescent="0.25">
      <c r="A39" s="3">
        <v>38</v>
      </c>
      <c r="B39" s="21" t="s">
        <v>103</v>
      </c>
      <c r="C39" s="12">
        <v>2</v>
      </c>
      <c r="D39" s="12" t="s">
        <v>27</v>
      </c>
      <c r="E39" s="12" t="s">
        <v>28</v>
      </c>
      <c r="F39" s="13">
        <v>3.31</v>
      </c>
      <c r="G39" s="13">
        <v>83.9</v>
      </c>
      <c r="H39" s="5">
        <v>13</v>
      </c>
      <c r="I39" s="5">
        <v>0</v>
      </c>
      <c r="J39" s="5">
        <v>15</v>
      </c>
      <c r="K39" s="5">
        <f t="shared" si="3"/>
        <v>28</v>
      </c>
      <c r="L39" s="5">
        <f t="shared" si="9"/>
        <v>41.95</v>
      </c>
      <c r="M39" s="1">
        <f t="shared" si="8"/>
        <v>55.95</v>
      </c>
      <c r="N39" s="1">
        <v>55.95</v>
      </c>
      <c r="O39" s="16" t="s">
        <v>74</v>
      </c>
    </row>
    <row r="40" spans="1:15" ht="15" customHeight="1" x14ac:dyDescent="0.25">
      <c r="A40" s="3">
        <v>39</v>
      </c>
      <c r="B40" s="21" t="s">
        <v>104</v>
      </c>
      <c r="C40" s="12">
        <v>3</v>
      </c>
      <c r="D40" s="12" t="s">
        <v>41</v>
      </c>
      <c r="E40" s="12" t="s">
        <v>45</v>
      </c>
      <c r="F40" s="13">
        <v>3.1</v>
      </c>
      <c r="G40" s="13">
        <v>79</v>
      </c>
      <c r="H40" s="5">
        <v>15</v>
      </c>
      <c r="I40" s="5">
        <v>2</v>
      </c>
      <c r="J40" s="5">
        <v>14</v>
      </c>
      <c r="K40" s="5">
        <f t="shared" si="3"/>
        <v>31</v>
      </c>
      <c r="L40" s="5">
        <f t="shared" si="9"/>
        <v>39.5</v>
      </c>
      <c r="M40" s="1">
        <f t="shared" si="8"/>
        <v>55</v>
      </c>
      <c r="N40" s="1">
        <v>55</v>
      </c>
      <c r="O40" s="14" t="s">
        <v>72</v>
      </c>
    </row>
    <row r="41" spans="1:15" ht="15" customHeight="1" x14ac:dyDescent="0.25">
      <c r="A41" s="3">
        <v>40</v>
      </c>
      <c r="B41" s="21" t="s">
        <v>187</v>
      </c>
      <c r="C41" s="12">
        <v>2</v>
      </c>
      <c r="D41" s="12" t="s">
        <v>23</v>
      </c>
      <c r="E41" s="12" t="s">
        <v>44</v>
      </c>
      <c r="F41" s="13">
        <v>2.74</v>
      </c>
      <c r="G41" s="13">
        <v>70.599999999999994</v>
      </c>
      <c r="H41" s="5">
        <v>16</v>
      </c>
      <c r="I41" s="5">
        <v>4</v>
      </c>
      <c r="J41" s="5">
        <v>19</v>
      </c>
      <c r="K41" s="5">
        <f t="shared" si="3"/>
        <v>39</v>
      </c>
      <c r="L41" s="5">
        <f t="shared" si="9"/>
        <v>35.299999999999997</v>
      </c>
      <c r="M41" s="1">
        <f t="shared" si="8"/>
        <v>54.8</v>
      </c>
      <c r="N41" s="1">
        <v>54.8</v>
      </c>
      <c r="O41" s="6" t="s">
        <v>76</v>
      </c>
    </row>
    <row r="42" spans="1:15" ht="15" customHeight="1" x14ac:dyDescent="0.25">
      <c r="A42" s="3">
        <v>41</v>
      </c>
      <c r="B42" s="21" t="s">
        <v>105</v>
      </c>
      <c r="C42" s="12">
        <v>3</v>
      </c>
      <c r="D42" s="12" t="s">
        <v>49</v>
      </c>
      <c r="E42" s="12" t="s">
        <v>11</v>
      </c>
      <c r="F42" s="13">
        <v>2.35</v>
      </c>
      <c r="G42" s="13">
        <v>61.5</v>
      </c>
      <c r="H42" s="5">
        <v>19</v>
      </c>
      <c r="I42" s="5">
        <v>3</v>
      </c>
      <c r="J42" s="5">
        <v>25</v>
      </c>
      <c r="K42" s="5">
        <f t="shared" si="3"/>
        <v>47</v>
      </c>
      <c r="L42" s="5">
        <f t="shared" si="9"/>
        <v>30.75</v>
      </c>
      <c r="M42" s="1">
        <f t="shared" si="8"/>
        <v>54.25</v>
      </c>
      <c r="N42" s="1">
        <v>54.25</v>
      </c>
      <c r="O42" s="14" t="s">
        <v>72</v>
      </c>
    </row>
    <row r="43" spans="1:15" ht="15" customHeight="1" x14ac:dyDescent="0.25">
      <c r="A43" s="3">
        <v>42</v>
      </c>
      <c r="B43" s="21" t="s">
        <v>188</v>
      </c>
      <c r="C43" s="12">
        <v>2</v>
      </c>
      <c r="D43" s="12" t="s">
        <v>49</v>
      </c>
      <c r="E43" s="12" t="s">
        <v>11</v>
      </c>
      <c r="F43" s="13">
        <v>2.59</v>
      </c>
      <c r="G43" s="13">
        <v>67.099999999999994</v>
      </c>
      <c r="H43" s="5">
        <v>17</v>
      </c>
      <c r="I43" s="5">
        <v>3</v>
      </c>
      <c r="J43" s="5">
        <v>17</v>
      </c>
      <c r="K43" s="5">
        <f t="shared" si="3"/>
        <v>37</v>
      </c>
      <c r="L43" s="5">
        <f t="shared" si="9"/>
        <v>33.549999999999997</v>
      </c>
      <c r="M43" s="1">
        <f t="shared" si="8"/>
        <v>52.05</v>
      </c>
      <c r="N43" s="1">
        <v>52.05</v>
      </c>
      <c r="O43" s="6" t="s">
        <v>76</v>
      </c>
    </row>
    <row r="44" spans="1:15" ht="15" customHeight="1" x14ac:dyDescent="0.25">
      <c r="A44" s="3">
        <v>43</v>
      </c>
      <c r="B44" s="21" t="s">
        <v>106</v>
      </c>
      <c r="C44" s="12">
        <v>2</v>
      </c>
      <c r="D44" s="12" t="s">
        <v>41</v>
      </c>
      <c r="E44" s="12" t="s">
        <v>45</v>
      </c>
      <c r="F44" s="13">
        <v>2.94</v>
      </c>
      <c r="G44" s="13">
        <v>75.260000000000005</v>
      </c>
      <c r="H44" s="5">
        <v>12</v>
      </c>
      <c r="I44" s="5">
        <v>0</v>
      </c>
      <c r="J44" s="5">
        <v>15</v>
      </c>
      <c r="K44" s="5">
        <f t="shared" si="3"/>
        <v>27</v>
      </c>
      <c r="L44" s="5">
        <f t="shared" si="9"/>
        <v>37.630000000000003</v>
      </c>
      <c r="M44" s="1">
        <f t="shared" si="8"/>
        <v>51.13</v>
      </c>
      <c r="N44" s="1">
        <v>51.13</v>
      </c>
      <c r="O44" s="14" t="s">
        <v>72</v>
      </c>
    </row>
    <row r="45" spans="1:15" ht="15" customHeight="1" x14ac:dyDescent="0.25">
      <c r="A45" s="3">
        <v>44</v>
      </c>
      <c r="B45" s="21" t="s">
        <v>107</v>
      </c>
      <c r="C45" s="17">
        <v>3</v>
      </c>
      <c r="D45" s="17" t="s">
        <v>49</v>
      </c>
      <c r="E45" s="17" t="s">
        <v>11</v>
      </c>
      <c r="F45" s="18">
        <v>2.5</v>
      </c>
      <c r="G45" s="18">
        <v>65</v>
      </c>
      <c r="H45" s="19">
        <v>17</v>
      </c>
      <c r="I45" s="19">
        <v>1</v>
      </c>
      <c r="J45" s="19">
        <v>15</v>
      </c>
      <c r="K45" s="19">
        <f t="shared" si="3"/>
        <v>33</v>
      </c>
      <c r="L45" s="19">
        <f t="shared" si="9"/>
        <v>32.5</v>
      </c>
      <c r="M45" s="20">
        <f t="shared" si="8"/>
        <v>49</v>
      </c>
      <c r="N45" s="20">
        <v>49</v>
      </c>
      <c r="O45" s="6" t="s">
        <v>76</v>
      </c>
    </row>
    <row r="46" spans="1:15" ht="15" customHeight="1" x14ac:dyDescent="0.25">
      <c r="A46" s="3">
        <v>45</v>
      </c>
      <c r="B46" s="21" t="s">
        <v>108</v>
      </c>
      <c r="C46" s="17">
        <v>3</v>
      </c>
      <c r="D46" s="17" t="s">
        <v>49</v>
      </c>
      <c r="E46" s="17" t="s">
        <v>11</v>
      </c>
      <c r="F46" s="18">
        <v>2.7</v>
      </c>
      <c r="G46" s="18">
        <v>69.66</v>
      </c>
      <c r="H46" s="19">
        <v>10</v>
      </c>
      <c r="I46" s="19">
        <v>0</v>
      </c>
      <c r="J46" s="19">
        <v>15</v>
      </c>
      <c r="K46" s="19">
        <f t="shared" si="3"/>
        <v>25</v>
      </c>
      <c r="L46" s="19">
        <f t="shared" si="9"/>
        <v>34.83</v>
      </c>
      <c r="M46" s="20">
        <f t="shared" si="8"/>
        <v>47.33</v>
      </c>
      <c r="N46" s="20">
        <v>47.33</v>
      </c>
      <c r="O46" s="16" t="s">
        <v>74</v>
      </c>
    </row>
    <row r="47" spans="1:15" ht="15" customHeight="1" x14ac:dyDescent="0.25">
      <c r="A47" s="3">
        <v>46</v>
      </c>
      <c r="B47" s="21" t="s">
        <v>109</v>
      </c>
      <c r="C47" s="17">
        <v>3</v>
      </c>
      <c r="D47" s="17" t="s">
        <v>41</v>
      </c>
      <c r="E47" s="17" t="s">
        <v>18</v>
      </c>
      <c r="F47" s="18">
        <v>2.48</v>
      </c>
      <c r="G47" s="18">
        <v>64.53</v>
      </c>
      <c r="H47" s="19">
        <v>14</v>
      </c>
      <c r="I47" s="19">
        <v>0</v>
      </c>
      <c r="J47" s="19">
        <v>15</v>
      </c>
      <c r="K47" s="19">
        <f t="shared" si="3"/>
        <v>29</v>
      </c>
      <c r="L47" s="19">
        <f t="shared" si="9"/>
        <v>32.265000000000001</v>
      </c>
      <c r="M47" s="20">
        <f t="shared" si="8"/>
        <v>46.765000000000001</v>
      </c>
      <c r="N47" s="20">
        <v>46.765000000000001</v>
      </c>
      <c r="O47" s="6" t="s">
        <v>76</v>
      </c>
    </row>
    <row r="48" spans="1:15" ht="15" customHeight="1" x14ac:dyDescent="0.25">
      <c r="A48" s="3">
        <v>47</v>
      </c>
      <c r="B48" s="21" t="s">
        <v>110</v>
      </c>
      <c r="C48" s="17">
        <v>3</v>
      </c>
      <c r="D48" s="17" t="s">
        <v>49</v>
      </c>
      <c r="E48" s="17" t="s">
        <v>17</v>
      </c>
      <c r="F48" s="18">
        <v>2.6</v>
      </c>
      <c r="G48" s="18">
        <v>67.33</v>
      </c>
      <c r="H48" s="19">
        <v>14</v>
      </c>
      <c r="I48" s="19">
        <v>0</v>
      </c>
      <c r="J48" s="19">
        <v>10</v>
      </c>
      <c r="K48" s="19">
        <f t="shared" si="3"/>
        <v>24</v>
      </c>
      <c r="L48" s="19">
        <f t="shared" si="9"/>
        <v>33.664999999999999</v>
      </c>
      <c r="M48" s="20">
        <f t="shared" si="8"/>
        <v>45.664999999999999</v>
      </c>
      <c r="N48" s="20">
        <v>45.664999999999999</v>
      </c>
      <c r="O48" s="16" t="s">
        <v>74</v>
      </c>
    </row>
    <row r="49" spans="1:15" ht="15" customHeight="1" x14ac:dyDescent="0.25">
      <c r="A49" s="3">
        <v>48</v>
      </c>
      <c r="B49" s="21" t="s">
        <v>111</v>
      </c>
      <c r="C49" s="17">
        <v>3</v>
      </c>
      <c r="D49" s="17" t="s">
        <v>43</v>
      </c>
      <c r="E49" s="17" t="s">
        <v>14</v>
      </c>
      <c r="F49" s="18">
        <v>2.2599999999999998</v>
      </c>
      <c r="G49" s="18">
        <v>59.4</v>
      </c>
      <c r="H49" s="19">
        <v>8</v>
      </c>
      <c r="I49" s="19">
        <v>0</v>
      </c>
      <c r="J49" s="19">
        <v>20</v>
      </c>
      <c r="K49" s="19">
        <f t="shared" si="3"/>
        <v>28</v>
      </c>
      <c r="L49" s="19">
        <f t="shared" si="9"/>
        <v>29.7</v>
      </c>
      <c r="M49" s="20">
        <f t="shared" si="8"/>
        <v>43.7</v>
      </c>
      <c r="N49" s="20">
        <v>43.7</v>
      </c>
      <c r="O49" s="16" t="s">
        <v>74</v>
      </c>
    </row>
    <row r="50" spans="1:15" ht="20.25" customHeight="1" x14ac:dyDescent="0.25">
      <c r="A50" s="3">
        <v>49</v>
      </c>
      <c r="B50" s="21" t="s">
        <v>112</v>
      </c>
      <c r="C50" s="17">
        <v>3</v>
      </c>
      <c r="D50" s="17" t="s">
        <v>49</v>
      </c>
      <c r="E50" s="17" t="s">
        <v>11</v>
      </c>
      <c r="F50" s="18">
        <v>2.29</v>
      </c>
      <c r="G50" s="18">
        <v>60.1</v>
      </c>
      <c r="H50" s="19">
        <v>13</v>
      </c>
      <c r="I50" s="19">
        <v>0</v>
      </c>
      <c r="J50" s="19">
        <v>10</v>
      </c>
      <c r="K50" s="19">
        <f t="shared" si="3"/>
        <v>23</v>
      </c>
      <c r="L50" s="19">
        <f t="shared" si="9"/>
        <v>30.05</v>
      </c>
      <c r="M50" s="20">
        <f t="shared" si="8"/>
        <v>41.55</v>
      </c>
      <c r="N50" s="20">
        <v>41.55</v>
      </c>
      <c r="O50" s="6" t="s">
        <v>73</v>
      </c>
    </row>
    <row r="51" spans="1:15" ht="15" customHeight="1" x14ac:dyDescent="0.25">
      <c r="A51" s="3">
        <v>50</v>
      </c>
      <c r="B51" s="21" t="s">
        <v>113</v>
      </c>
      <c r="C51" s="12">
        <v>2</v>
      </c>
      <c r="D51" s="12" t="s">
        <v>27</v>
      </c>
      <c r="E51" s="12" t="s">
        <v>28</v>
      </c>
      <c r="F51" s="13">
        <v>3.88</v>
      </c>
      <c r="G51" s="13">
        <v>97.2</v>
      </c>
      <c r="H51" s="5">
        <v>29</v>
      </c>
      <c r="I51" s="5">
        <v>0</v>
      </c>
      <c r="J51" s="5" t="s">
        <v>60</v>
      </c>
      <c r="K51" s="5" t="s">
        <v>60</v>
      </c>
      <c r="L51" s="5">
        <f t="shared" si="9"/>
        <v>48.6</v>
      </c>
      <c r="M51" s="5" t="s">
        <v>60</v>
      </c>
      <c r="N51" s="5"/>
      <c r="O51" s="6"/>
    </row>
    <row r="52" spans="1:15" ht="15" customHeight="1" x14ac:dyDescent="0.25">
      <c r="A52" s="3">
        <v>51</v>
      </c>
      <c r="B52" s="21" t="s">
        <v>114</v>
      </c>
      <c r="C52" s="12">
        <v>1</v>
      </c>
      <c r="D52" s="12" t="s">
        <v>23</v>
      </c>
      <c r="E52" s="12" t="s">
        <v>42</v>
      </c>
      <c r="F52" s="13">
        <v>3.86</v>
      </c>
      <c r="G52" s="13">
        <v>96.73</v>
      </c>
      <c r="H52" s="5" t="s">
        <v>60</v>
      </c>
      <c r="I52" s="5" t="s">
        <v>60</v>
      </c>
      <c r="J52" s="5" t="s">
        <v>60</v>
      </c>
      <c r="K52" s="5" t="s">
        <v>60</v>
      </c>
      <c r="L52" s="5">
        <f t="shared" si="9"/>
        <v>48.365000000000002</v>
      </c>
      <c r="M52" s="5" t="s">
        <v>60</v>
      </c>
      <c r="N52" s="5"/>
      <c r="O52" s="6"/>
    </row>
    <row r="53" spans="1:15" ht="15" customHeight="1" x14ac:dyDescent="0.25">
      <c r="A53" s="3">
        <v>52</v>
      </c>
      <c r="B53" s="21" t="s">
        <v>115</v>
      </c>
      <c r="C53" s="12">
        <v>2</v>
      </c>
      <c r="D53" s="12" t="s">
        <v>27</v>
      </c>
      <c r="E53" s="12" t="s">
        <v>28</v>
      </c>
      <c r="F53" s="13">
        <v>3.81</v>
      </c>
      <c r="G53" s="13">
        <v>95.56</v>
      </c>
      <c r="H53" s="5">
        <v>18</v>
      </c>
      <c r="I53" s="5">
        <v>13</v>
      </c>
      <c r="J53" s="5" t="s">
        <v>60</v>
      </c>
      <c r="K53" s="5" t="s">
        <v>60</v>
      </c>
      <c r="L53" s="5">
        <f t="shared" si="9"/>
        <v>47.78</v>
      </c>
      <c r="M53" s="5" t="s">
        <v>60</v>
      </c>
      <c r="N53" s="5"/>
      <c r="O53" s="6"/>
    </row>
    <row r="54" spans="1:15" ht="15" customHeight="1" x14ac:dyDescent="0.25">
      <c r="A54" s="3">
        <v>53</v>
      </c>
      <c r="B54" s="21" t="s">
        <v>116</v>
      </c>
      <c r="C54" s="12">
        <v>1</v>
      </c>
      <c r="D54" s="12" t="s">
        <v>23</v>
      </c>
      <c r="E54" s="12" t="s">
        <v>46</v>
      </c>
      <c r="F54" s="13">
        <v>3.75</v>
      </c>
      <c r="G54" s="13">
        <v>94.16</v>
      </c>
      <c r="H54" s="5" t="s">
        <v>60</v>
      </c>
      <c r="I54" s="5" t="s">
        <v>60</v>
      </c>
      <c r="J54" s="5" t="s">
        <v>60</v>
      </c>
      <c r="K54" s="5" t="s">
        <v>60</v>
      </c>
      <c r="L54" s="5">
        <f t="shared" si="9"/>
        <v>47.08</v>
      </c>
      <c r="M54" s="5" t="s">
        <v>60</v>
      </c>
      <c r="N54" s="5"/>
      <c r="O54" s="6"/>
    </row>
    <row r="55" spans="1:15" ht="15" customHeight="1" x14ac:dyDescent="0.25">
      <c r="A55" s="3">
        <v>54</v>
      </c>
      <c r="B55" s="21" t="s">
        <v>117</v>
      </c>
      <c r="C55" s="12">
        <v>2</v>
      </c>
      <c r="D55" s="12" t="s">
        <v>24</v>
      </c>
      <c r="E55" s="12" t="s">
        <v>64</v>
      </c>
      <c r="F55" s="13">
        <v>3.7</v>
      </c>
      <c r="G55" s="13">
        <v>93</v>
      </c>
      <c r="H55" s="5" t="s">
        <v>60</v>
      </c>
      <c r="I55" s="5" t="s">
        <v>60</v>
      </c>
      <c r="J55" s="5" t="s">
        <v>60</v>
      </c>
      <c r="K55" s="5" t="s">
        <v>60</v>
      </c>
      <c r="L55" s="5">
        <f t="shared" si="9"/>
        <v>46.5</v>
      </c>
      <c r="M55" s="5" t="s">
        <v>60</v>
      </c>
      <c r="N55" s="5"/>
      <c r="O55" s="6"/>
    </row>
    <row r="56" spans="1:15" ht="15" customHeight="1" x14ac:dyDescent="0.25">
      <c r="A56" s="3">
        <v>55</v>
      </c>
      <c r="B56" s="21" t="s">
        <v>118</v>
      </c>
      <c r="C56" s="12">
        <v>1</v>
      </c>
      <c r="D56" s="12" t="s">
        <v>24</v>
      </c>
      <c r="E56" s="12" t="s">
        <v>65</v>
      </c>
      <c r="F56" s="13">
        <v>3.64</v>
      </c>
      <c r="G56" s="13">
        <v>91.6</v>
      </c>
      <c r="H56" s="5" t="s">
        <v>60</v>
      </c>
      <c r="I56" s="5" t="s">
        <v>60</v>
      </c>
      <c r="J56" s="5" t="s">
        <v>60</v>
      </c>
      <c r="K56" s="5" t="s">
        <v>60</v>
      </c>
      <c r="L56" s="5">
        <f t="shared" si="9"/>
        <v>45.8</v>
      </c>
      <c r="M56" s="5" t="s">
        <v>60</v>
      </c>
      <c r="N56" s="5"/>
      <c r="O56" s="6"/>
    </row>
    <row r="57" spans="1:15" ht="15" customHeight="1" x14ac:dyDescent="0.25">
      <c r="A57" s="3">
        <v>56</v>
      </c>
      <c r="B57" s="21" t="s">
        <v>119</v>
      </c>
      <c r="C57" s="12">
        <v>2</v>
      </c>
      <c r="D57" s="12" t="s">
        <v>38</v>
      </c>
      <c r="E57" s="12" t="s">
        <v>39</v>
      </c>
      <c r="F57" s="13">
        <v>3.57</v>
      </c>
      <c r="G57" s="13">
        <v>89.96</v>
      </c>
      <c r="H57" s="5" t="s">
        <v>60</v>
      </c>
      <c r="I57" s="5" t="s">
        <v>60</v>
      </c>
      <c r="J57" s="5" t="s">
        <v>60</v>
      </c>
      <c r="K57" s="5" t="s">
        <v>60</v>
      </c>
      <c r="L57" s="5">
        <f t="shared" si="9"/>
        <v>44.98</v>
      </c>
      <c r="M57" s="5" t="s">
        <v>60</v>
      </c>
      <c r="N57" s="5"/>
      <c r="O57" s="6"/>
    </row>
    <row r="58" spans="1:15" ht="15" customHeight="1" x14ac:dyDescent="0.25">
      <c r="A58" s="3">
        <v>57</v>
      </c>
      <c r="B58" s="21" t="s">
        <v>120</v>
      </c>
      <c r="C58" s="12">
        <v>2</v>
      </c>
      <c r="D58" s="12" t="s">
        <v>27</v>
      </c>
      <c r="E58" s="12" t="s">
        <v>28</v>
      </c>
      <c r="F58" s="13">
        <v>3.57</v>
      </c>
      <c r="G58" s="13">
        <v>89.96</v>
      </c>
      <c r="H58" s="5">
        <v>19</v>
      </c>
      <c r="I58" s="5">
        <v>0</v>
      </c>
      <c r="J58" s="5" t="s">
        <v>60</v>
      </c>
      <c r="K58" s="5" t="s">
        <v>60</v>
      </c>
      <c r="L58" s="5">
        <f t="shared" si="9"/>
        <v>44.98</v>
      </c>
      <c r="M58" s="5" t="s">
        <v>60</v>
      </c>
      <c r="N58" s="5"/>
      <c r="O58" s="6"/>
    </row>
    <row r="59" spans="1:15" ht="15" customHeight="1" x14ac:dyDescent="0.25">
      <c r="A59" s="3">
        <v>58</v>
      </c>
      <c r="B59" s="21" t="s">
        <v>121</v>
      </c>
      <c r="C59" s="12">
        <v>2</v>
      </c>
      <c r="D59" s="12" t="s">
        <v>32</v>
      </c>
      <c r="E59" s="12" t="s">
        <v>33</v>
      </c>
      <c r="F59" s="13">
        <v>3.52</v>
      </c>
      <c r="G59" s="13">
        <v>88.8</v>
      </c>
      <c r="H59" s="5" t="s">
        <v>60</v>
      </c>
      <c r="I59" s="5" t="s">
        <v>60</v>
      </c>
      <c r="J59" s="5" t="s">
        <v>60</v>
      </c>
      <c r="K59" s="5" t="s">
        <v>60</v>
      </c>
      <c r="L59" s="5">
        <f t="shared" si="9"/>
        <v>44.4</v>
      </c>
      <c r="M59" s="5" t="s">
        <v>60</v>
      </c>
      <c r="N59" s="5"/>
      <c r="O59" s="6"/>
    </row>
    <row r="60" spans="1:15" ht="15" customHeight="1" x14ac:dyDescent="0.25">
      <c r="A60" s="3">
        <v>59</v>
      </c>
      <c r="B60" s="21" t="s">
        <v>122</v>
      </c>
      <c r="C60" s="12">
        <v>1</v>
      </c>
      <c r="D60" s="12" t="s">
        <v>27</v>
      </c>
      <c r="E60" s="12" t="s">
        <v>10</v>
      </c>
      <c r="F60" s="13">
        <v>3.51</v>
      </c>
      <c r="G60" s="13">
        <v>88.56</v>
      </c>
      <c r="H60" s="5" t="s">
        <v>60</v>
      </c>
      <c r="I60" s="5" t="s">
        <v>60</v>
      </c>
      <c r="J60" s="5" t="s">
        <v>60</v>
      </c>
      <c r="K60" s="5" t="s">
        <v>60</v>
      </c>
      <c r="L60" s="5">
        <f t="shared" si="9"/>
        <v>44.28</v>
      </c>
      <c r="M60" s="5" t="s">
        <v>60</v>
      </c>
      <c r="N60" s="5"/>
      <c r="O60" s="6"/>
    </row>
    <row r="61" spans="1:15" ht="15" customHeight="1" x14ac:dyDescent="0.25">
      <c r="A61" s="3">
        <v>60</v>
      </c>
      <c r="B61" s="21" t="s">
        <v>123</v>
      </c>
      <c r="C61" s="12">
        <v>1</v>
      </c>
      <c r="D61" s="12" t="s">
        <v>24</v>
      </c>
      <c r="E61" s="12" t="s">
        <v>50</v>
      </c>
      <c r="F61" s="13">
        <v>3.5</v>
      </c>
      <c r="G61" s="13">
        <v>88.33</v>
      </c>
      <c r="H61" s="5">
        <v>27</v>
      </c>
      <c r="I61" s="5">
        <v>20</v>
      </c>
      <c r="J61" s="5" t="s">
        <v>60</v>
      </c>
      <c r="K61" s="5" t="s">
        <v>60</v>
      </c>
      <c r="L61" s="5">
        <f t="shared" si="9"/>
        <v>44.164999999999999</v>
      </c>
      <c r="M61" s="5" t="s">
        <v>60</v>
      </c>
      <c r="N61" s="5"/>
      <c r="O61" s="6"/>
    </row>
    <row r="62" spans="1:15" ht="15" customHeight="1" x14ac:dyDescent="0.25">
      <c r="A62" s="3">
        <v>61</v>
      </c>
      <c r="B62" s="21" t="s">
        <v>124</v>
      </c>
      <c r="C62" s="12">
        <v>3</v>
      </c>
      <c r="D62" s="12" t="s">
        <v>36</v>
      </c>
      <c r="E62" s="12" t="s">
        <v>37</v>
      </c>
      <c r="F62" s="13">
        <v>3.45</v>
      </c>
      <c r="G62" s="13">
        <v>87.16</v>
      </c>
      <c r="H62" s="5" t="s">
        <v>60</v>
      </c>
      <c r="I62" s="5" t="s">
        <v>60</v>
      </c>
      <c r="J62" s="5" t="s">
        <v>60</v>
      </c>
      <c r="K62" s="5" t="s">
        <v>60</v>
      </c>
      <c r="L62" s="5">
        <f t="shared" si="9"/>
        <v>43.58</v>
      </c>
      <c r="M62" s="5" t="s">
        <v>60</v>
      </c>
      <c r="N62" s="5"/>
      <c r="O62" s="6"/>
    </row>
    <row r="63" spans="1:15" ht="15" customHeight="1" x14ac:dyDescent="0.25">
      <c r="A63" s="3">
        <v>62</v>
      </c>
      <c r="B63" s="21" t="s">
        <v>125</v>
      </c>
      <c r="C63" s="12">
        <v>2</v>
      </c>
      <c r="D63" s="12" t="s">
        <v>49</v>
      </c>
      <c r="E63" s="12" t="s">
        <v>11</v>
      </c>
      <c r="F63" s="13">
        <v>3.45</v>
      </c>
      <c r="G63" s="13">
        <v>87.16</v>
      </c>
      <c r="H63" s="5" t="s">
        <v>60</v>
      </c>
      <c r="I63" s="5" t="s">
        <v>60</v>
      </c>
      <c r="J63" s="5" t="s">
        <v>60</v>
      </c>
      <c r="K63" s="5" t="s">
        <v>60</v>
      </c>
      <c r="L63" s="5">
        <f t="shared" si="9"/>
        <v>43.58</v>
      </c>
      <c r="M63" s="5" t="s">
        <v>60</v>
      </c>
      <c r="N63" s="5"/>
      <c r="O63" s="6"/>
    </row>
    <row r="64" spans="1:15" ht="15" customHeight="1" x14ac:dyDescent="0.25">
      <c r="A64" s="3">
        <v>63</v>
      </c>
      <c r="B64" s="21" t="s">
        <v>126</v>
      </c>
      <c r="C64" s="12">
        <v>3</v>
      </c>
      <c r="D64" s="12" t="s">
        <v>27</v>
      </c>
      <c r="E64" s="12" t="s">
        <v>28</v>
      </c>
      <c r="F64" s="13">
        <v>3.42</v>
      </c>
      <c r="G64" s="13">
        <v>86.46</v>
      </c>
      <c r="H64" s="5" t="s">
        <v>60</v>
      </c>
      <c r="I64" s="5" t="s">
        <v>60</v>
      </c>
      <c r="J64" s="5" t="s">
        <v>60</v>
      </c>
      <c r="K64" s="5" t="s">
        <v>60</v>
      </c>
      <c r="L64" s="5">
        <f t="shared" si="9"/>
        <v>43.23</v>
      </c>
      <c r="M64" s="5" t="s">
        <v>60</v>
      </c>
      <c r="N64" s="5"/>
      <c r="O64" s="6"/>
    </row>
    <row r="65" spans="1:15" ht="15" customHeight="1" x14ac:dyDescent="0.25">
      <c r="A65" s="3">
        <v>64</v>
      </c>
      <c r="B65" s="12" t="s">
        <v>127</v>
      </c>
      <c r="C65" s="12">
        <v>2</v>
      </c>
      <c r="D65" s="12" t="s">
        <v>27</v>
      </c>
      <c r="E65" s="12" t="s">
        <v>66</v>
      </c>
      <c r="F65" s="13">
        <v>3.39</v>
      </c>
      <c r="G65" s="13">
        <v>85.76</v>
      </c>
      <c r="H65" s="5" t="s">
        <v>60</v>
      </c>
      <c r="I65" s="5" t="s">
        <v>60</v>
      </c>
      <c r="J65" s="5" t="s">
        <v>60</v>
      </c>
      <c r="K65" s="5" t="s">
        <v>60</v>
      </c>
      <c r="L65" s="5">
        <f t="shared" si="9"/>
        <v>42.88</v>
      </c>
      <c r="M65" s="5" t="s">
        <v>60</v>
      </c>
      <c r="N65" s="5"/>
      <c r="O65" s="6"/>
    </row>
    <row r="66" spans="1:15" ht="15" customHeight="1" x14ac:dyDescent="0.25">
      <c r="A66" s="3">
        <v>65</v>
      </c>
      <c r="B66" s="12" t="s">
        <v>128</v>
      </c>
      <c r="C66" s="12">
        <v>1</v>
      </c>
      <c r="D66" s="12" t="s">
        <v>32</v>
      </c>
      <c r="E66" s="12" t="s">
        <v>33</v>
      </c>
      <c r="F66" s="13">
        <v>3.38</v>
      </c>
      <c r="G66" s="13">
        <v>85.53</v>
      </c>
      <c r="H66" s="5" t="s">
        <v>60</v>
      </c>
      <c r="I66" s="5" t="s">
        <v>60</v>
      </c>
      <c r="J66" s="5" t="s">
        <v>60</v>
      </c>
      <c r="K66" s="5" t="s">
        <v>60</v>
      </c>
      <c r="L66" s="5">
        <f t="shared" ref="L66:L97" si="10">G66/2</f>
        <v>42.765000000000001</v>
      </c>
      <c r="M66" s="5" t="s">
        <v>60</v>
      </c>
      <c r="N66" s="5"/>
      <c r="O66" s="6"/>
    </row>
    <row r="67" spans="1:15" ht="15" customHeight="1" x14ac:dyDescent="0.25">
      <c r="A67" s="3">
        <v>66</v>
      </c>
      <c r="B67" s="12" t="s">
        <v>129</v>
      </c>
      <c r="C67" s="12">
        <v>3</v>
      </c>
      <c r="D67" s="12" t="s">
        <v>25</v>
      </c>
      <c r="E67" s="12" t="s">
        <v>19</v>
      </c>
      <c r="F67" s="13">
        <v>3.32</v>
      </c>
      <c r="G67" s="13">
        <v>84.13</v>
      </c>
      <c r="H67" s="5" t="s">
        <v>60</v>
      </c>
      <c r="I67" s="5" t="s">
        <v>60</v>
      </c>
      <c r="J67" s="5" t="s">
        <v>60</v>
      </c>
      <c r="K67" s="5" t="s">
        <v>60</v>
      </c>
      <c r="L67" s="5">
        <f t="shared" si="10"/>
        <v>42.064999999999998</v>
      </c>
      <c r="M67" s="5" t="s">
        <v>60</v>
      </c>
      <c r="N67" s="5"/>
      <c r="O67" s="6"/>
    </row>
    <row r="68" spans="1:15" ht="15" customHeight="1" x14ac:dyDescent="0.25">
      <c r="A68" s="3">
        <v>67</v>
      </c>
      <c r="B68" s="12" t="s">
        <v>130</v>
      </c>
      <c r="C68" s="12">
        <v>2</v>
      </c>
      <c r="D68" s="12" t="s">
        <v>38</v>
      </c>
      <c r="E68" s="12" t="s">
        <v>39</v>
      </c>
      <c r="F68" s="13">
        <v>3.31</v>
      </c>
      <c r="G68" s="13">
        <v>83.9</v>
      </c>
      <c r="H68" s="5" t="s">
        <v>60</v>
      </c>
      <c r="I68" s="5" t="s">
        <v>60</v>
      </c>
      <c r="J68" s="5" t="s">
        <v>60</v>
      </c>
      <c r="K68" s="5" t="s">
        <v>60</v>
      </c>
      <c r="L68" s="5">
        <f t="shared" si="10"/>
        <v>41.95</v>
      </c>
      <c r="M68" s="5" t="s">
        <v>60</v>
      </c>
      <c r="N68" s="5"/>
      <c r="O68" s="6"/>
    </row>
    <row r="69" spans="1:15" ht="15" customHeight="1" x14ac:dyDescent="0.25">
      <c r="A69" s="3">
        <v>68</v>
      </c>
      <c r="B69" s="12" t="s">
        <v>131</v>
      </c>
      <c r="C69" s="12">
        <v>3</v>
      </c>
      <c r="D69" s="12" t="s">
        <v>25</v>
      </c>
      <c r="E69" s="12" t="s">
        <v>19</v>
      </c>
      <c r="F69" s="13">
        <v>3.3</v>
      </c>
      <c r="G69" s="13">
        <v>83.66</v>
      </c>
      <c r="H69" s="5" t="s">
        <v>60</v>
      </c>
      <c r="I69" s="5" t="s">
        <v>60</v>
      </c>
      <c r="J69" s="5" t="s">
        <v>60</v>
      </c>
      <c r="K69" s="5" t="s">
        <v>60</v>
      </c>
      <c r="L69" s="5">
        <f t="shared" si="10"/>
        <v>41.83</v>
      </c>
      <c r="M69" s="5" t="s">
        <v>60</v>
      </c>
      <c r="N69" s="5"/>
      <c r="O69" s="6"/>
    </row>
    <row r="70" spans="1:15" ht="15" customHeight="1" x14ac:dyDescent="0.25">
      <c r="A70" s="3">
        <v>69</v>
      </c>
      <c r="B70" s="12" t="s">
        <v>132</v>
      </c>
      <c r="C70" s="12">
        <v>3</v>
      </c>
      <c r="D70" s="12" t="s">
        <v>27</v>
      </c>
      <c r="E70" s="12" t="s">
        <v>28</v>
      </c>
      <c r="F70" s="13">
        <v>3.25</v>
      </c>
      <c r="G70" s="13">
        <v>82.5</v>
      </c>
      <c r="H70" s="5" t="s">
        <v>60</v>
      </c>
      <c r="I70" s="5" t="s">
        <v>60</v>
      </c>
      <c r="J70" s="5" t="s">
        <v>60</v>
      </c>
      <c r="K70" s="5" t="s">
        <v>60</v>
      </c>
      <c r="L70" s="5">
        <f t="shared" si="10"/>
        <v>41.25</v>
      </c>
      <c r="M70" s="5" t="s">
        <v>60</v>
      </c>
      <c r="N70" s="5"/>
      <c r="O70" s="6"/>
    </row>
    <row r="71" spans="1:15" ht="15" customHeight="1" x14ac:dyDescent="0.25">
      <c r="A71" s="3">
        <v>70</v>
      </c>
      <c r="B71" s="12" t="s">
        <v>133</v>
      </c>
      <c r="C71" s="12">
        <v>1</v>
      </c>
      <c r="D71" s="12" t="s">
        <v>32</v>
      </c>
      <c r="E71" s="12" t="s">
        <v>33</v>
      </c>
      <c r="F71" s="13">
        <v>3.25</v>
      </c>
      <c r="G71" s="13">
        <v>82.5</v>
      </c>
      <c r="H71" s="5" t="s">
        <v>60</v>
      </c>
      <c r="I71" s="5" t="s">
        <v>60</v>
      </c>
      <c r="J71" s="5" t="s">
        <v>60</v>
      </c>
      <c r="K71" s="5" t="s">
        <v>60</v>
      </c>
      <c r="L71" s="5">
        <f t="shared" si="10"/>
        <v>41.25</v>
      </c>
      <c r="M71" s="5" t="s">
        <v>60</v>
      </c>
      <c r="N71" s="5"/>
      <c r="O71" s="6"/>
    </row>
    <row r="72" spans="1:15" ht="15" customHeight="1" x14ac:dyDescent="0.25">
      <c r="A72" s="3">
        <v>71</v>
      </c>
      <c r="B72" s="12" t="s">
        <v>134</v>
      </c>
      <c r="C72" s="12">
        <v>3</v>
      </c>
      <c r="D72" s="12" t="s">
        <v>36</v>
      </c>
      <c r="E72" s="12" t="s">
        <v>37</v>
      </c>
      <c r="F72" s="13">
        <v>3.24</v>
      </c>
      <c r="G72" s="13">
        <v>82.26</v>
      </c>
      <c r="H72" s="5" t="s">
        <v>60</v>
      </c>
      <c r="I72" s="5" t="s">
        <v>60</v>
      </c>
      <c r="J72" s="5" t="s">
        <v>60</v>
      </c>
      <c r="K72" s="5" t="s">
        <v>60</v>
      </c>
      <c r="L72" s="5">
        <f t="shared" si="10"/>
        <v>41.13</v>
      </c>
      <c r="M72" s="5" t="s">
        <v>60</v>
      </c>
      <c r="N72" s="5"/>
      <c r="O72" s="6"/>
    </row>
    <row r="73" spans="1:15" ht="15" customHeight="1" x14ac:dyDescent="0.25">
      <c r="A73" s="3">
        <v>72</v>
      </c>
      <c r="B73" s="12" t="s">
        <v>135</v>
      </c>
      <c r="C73" s="12">
        <v>1</v>
      </c>
      <c r="D73" s="12" t="s">
        <v>23</v>
      </c>
      <c r="E73" s="12" t="s">
        <v>63</v>
      </c>
      <c r="F73" s="13">
        <v>3.23</v>
      </c>
      <c r="G73" s="13">
        <v>82.03</v>
      </c>
      <c r="H73" s="5" t="s">
        <v>60</v>
      </c>
      <c r="I73" s="5" t="s">
        <v>60</v>
      </c>
      <c r="J73" s="5" t="s">
        <v>60</v>
      </c>
      <c r="K73" s="5" t="s">
        <v>60</v>
      </c>
      <c r="L73" s="5">
        <f t="shared" si="10"/>
        <v>41.015000000000001</v>
      </c>
      <c r="M73" s="5" t="s">
        <v>60</v>
      </c>
      <c r="N73" s="5"/>
      <c r="O73" s="6"/>
    </row>
    <row r="74" spans="1:15" ht="15" customHeight="1" x14ac:dyDescent="0.25">
      <c r="A74" s="3">
        <v>73</v>
      </c>
      <c r="B74" s="12" t="s">
        <v>136</v>
      </c>
      <c r="C74" s="12">
        <v>2</v>
      </c>
      <c r="D74" s="12" t="s">
        <v>38</v>
      </c>
      <c r="E74" s="12" t="s">
        <v>54</v>
      </c>
      <c r="F74" s="13">
        <v>3.23</v>
      </c>
      <c r="G74" s="13">
        <v>82.03</v>
      </c>
      <c r="H74" s="5" t="s">
        <v>60</v>
      </c>
      <c r="I74" s="5" t="s">
        <v>60</v>
      </c>
      <c r="J74" s="5" t="s">
        <v>60</v>
      </c>
      <c r="K74" s="5" t="s">
        <v>60</v>
      </c>
      <c r="L74" s="5">
        <f t="shared" si="10"/>
        <v>41.015000000000001</v>
      </c>
      <c r="M74" s="5" t="s">
        <v>60</v>
      </c>
      <c r="N74" s="5"/>
      <c r="O74" s="6"/>
    </row>
    <row r="75" spans="1:15" ht="15" customHeight="1" x14ac:dyDescent="0.25">
      <c r="A75" s="3">
        <v>74</v>
      </c>
      <c r="B75" s="12" t="s">
        <v>137</v>
      </c>
      <c r="C75" s="12">
        <v>2</v>
      </c>
      <c r="D75" s="12" t="s">
        <v>32</v>
      </c>
      <c r="E75" s="12" t="s">
        <v>33</v>
      </c>
      <c r="F75" s="13">
        <v>3.22</v>
      </c>
      <c r="G75" s="13">
        <v>81.8</v>
      </c>
      <c r="H75" s="5" t="s">
        <v>60</v>
      </c>
      <c r="I75" s="5" t="s">
        <v>60</v>
      </c>
      <c r="J75" s="5" t="s">
        <v>60</v>
      </c>
      <c r="K75" s="5" t="s">
        <v>60</v>
      </c>
      <c r="L75" s="5">
        <f t="shared" si="10"/>
        <v>40.9</v>
      </c>
      <c r="M75" s="5" t="s">
        <v>60</v>
      </c>
      <c r="N75" s="5"/>
      <c r="O75" s="6"/>
    </row>
    <row r="76" spans="1:15" ht="15" customHeight="1" x14ac:dyDescent="0.25">
      <c r="A76" s="3">
        <v>75</v>
      </c>
      <c r="B76" s="12" t="s">
        <v>138</v>
      </c>
      <c r="C76" s="12">
        <v>3</v>
      </c>
      <c r="D76" s="12" t="s">
        <v>49</v>
      </c>
      <c r="E76" s="12" t="s">
        <v>11</v>
      </c>
      <c r="F76" s="13">
        <v>3.16</v>
      </c>
      <c r="G76" s="13">
        <v>80.400000000000006</v>
      </c>
      <c r="H76" s="5" t="s">
        <v>60</v>
      </c>
      <c r="I76" s="5" t="s">
        <v>60</v>
      </c>
      <c r="J76" s="5" t="s">
        <v>60</v>
      </c>
      <c r="K76" s="5" t="s">
        <v>60</v>
      </c>
      <c r="L76" s="5">
        <f t="shared" si="10"/>
        <v>40.200000000000003</v>
      </c>
      <c r="M76" s="5" t="s">
        <v>60</v>
      </c>
      <c r="N76" s="5"/>
      <c r="O76" s="6"/>
    </row>
    <row r="77" spans="1:15" ht="15" customHeight="1" x14ac:dyDescent="0.25">
      <c r="A77" s="3">
        <v>76</v>
      </c>
      <c r="B77" s="12" t="s">
        <v>139</v>
      </c>
      <c r="C77" s="12">
        <v>2</v>
      </c>
      <c r="D77" s="12" t="s">
        <v>49</v>
      </c>
      <c r="E77" s="12" t="s">
        <v>11</v>
      </c>
      <c r="F77" s="13">
        <v>3.12</v>
      </c>
      <c r="G77" s="13">
        <v>79.459999999999994</v>
      </c>
      <c r="H77" s="5">
        <v>12</v>
      </c>
      <c r="I77" s="5">
        <v>0</v>
      </c>
      <c r="J77" s="5" t="s">
        <v>60</v>
      </c>
      <c r="K77" s="5" t="s">
        <v>60</v>
      </c>
      <c r="L77" s="5">
        <f t="shared" si="10"/>
        <v>39.729999999999997</v>
      </c>
      <c r="M77" s="5" t="s">
        <v>60</v>
      </c>
      <c r="N77" s="5"/>
      <c r="O77" s="6"/>
    </row>
    <row r="78" spans="1:15" ht="15" customHeight="1" x14ac:dyDescent="0.25">
      <c r="A78" s="3">
        <v>77</v>
      </c>
      <c r="B78" s="12" t="s">
        <v>140</v>
      </c>
      <c r="C78" s="12">
        <v>2</v>
      </c>
      <c r="D78" s="12" t="s">
        <v>38</v>
      </c>
      <c r="E78" s="12" t="s">
        <v>39</v>
      </c>
      <c r="F78" s="13">
        <v>3.08</v>
      </c>
      <c r="G78" s="13">
        <v>78.53</v>
      </c>
      <c r="H78" s="5" t="s">
        <v>60</v>
      </c>
      <c r="I78" s="5" t="s">
        <v>60</v>
      </c>
      <c r="J78" s="5" t="s">
        <v>60</v>
      </c>
      <c r="K78" s="5" t="s">
        <v>60</v>
      </c>
      <c r="L78" s="5">
        <f t="shared" si="10"/>
        <v>39.265000000000001</v>
      </c>
      <c r="M78" s="5" t="s">
        <v>60</v>
      </c>
      <c r="N78" s="5"/>
      <c r="O78" s="6"/>
    </row>
    <row r="79" spans="1:15" ht="15" customHeight="1" x14ac:dyDescent="0.25">
      <c r="A79" s="3">
        <v>78</v>
      </c>
      <c r="B79" s="12" t="s">
        <v>141</v>
      </c>
      <c r="C79" s="12">
        <v>3</v>
      </c>
      <c r="D79" s="12" t="s">
        <v>41</v>
      </c>
      <c r="E79" s="12" t="s">
        <v>57</v>
      </c>
      <c r="F79" s="13">
        <v>3.06</v>
      </c>
      <c r="G79" s="13">
        <v>78.06</v>
      </c>
      <c r="H79" s="5" t="s">
        <v>60</v>
      </c>
      <c r="I79" s="5" t="s">
        <v>60</v>
      </c>
      <c r="J79" s="5" t="s">
        <v>60</v>
      </c>
      <c r="K79" s="5" t="s">
        <v>60</v>
      </c>
      <c r="L79" s="5">
        <f t="shared" si="10"/>
        <v>39.03</v>
      </c>
      <c r="M79" s="5" t="s">
        <v>60</v>
      </c>
      <c r="N79" s="5"/>
      <c r="O79" s="6"/>
    </row>
    <row r="80" spans="1:15" ht="15" customHeight="1" x14ac:dyDescent="0.25">
      <c r="A80" s="3">
        <v>79</v>
      </c>
      <c r="B80" s="12" t="s">
        <v>142</v>
      </c>
      <c r="C80" s="12">
        <v>2</v>
      </c>
      <c r="D80" s="12" t="s">
        <v>36</v>
      </c>
      <c r="E80" s="12" t="s">
        <v>37</v>
      </c>
      <c r="F80" s="13">
        <v>3.03</v>
      </c>
      <c r="G80" s="13">
        <v>77.36</v>
      </c>
      <c r="H80" s="5">
        <v>17</v>
      </c>
      <c r="I80" s="5">
        <v>0</v>
      </c>
      <c r="J80" s="5" t="s">
        <v>60</v>
      </c>
      <c r="K80" s="5" t="s">
        <v>60</v>
      </c>
      <c r="L80" s="5">
        <f t="shared" si="10"/>
        <v>38.68</v>
      </c>
      <c r="M80" s="5" t="s">
        <v>60</v>
      </c>
      <c r="N80" s="5"/>
      <c r="O80" s="6"/>
    </row>
    <row r="81" spans="1:15" ht="15" customHeight="1" x14ac:dyDescent="0.25">
      <c r="A81" s="3">
        <v>80</v>
      </c>
      <c r="B81" s="12" t="s">
        <v>143</v>
      </c>
      <c r="C81" s="12">
        <v>1</v>
      </c>
      <c r="D81" s="12" t="s">
        <v>68</v>
      </c>
      <c r="E81" s="12" t="s">
        <v>69</v>
      </c>
      <c r="F81" s="13">
        <v>3</v>
      </c>
      <c r="G81" s="13">
        <v>76.66</v>
      </c>
      <c r="H81" s="5" t="s">
        <v>60</v>
      </c>
      <c r="I81" s="5" t="s">
        <v>60</v>
      </c>
      <c r="J81" s="5" t="s">
        <v>60</v>
      </c>
      <c r="K81" s="5" t="s">
        <v>60</v>
      </c>
      <c r="L81" s="5">
        <f t="shared" si="10"/>
        <v>38.33</v>
      </c>
      <c r="M81" s="5" t="s">
        <v>60</v>
      </c>
      <c r="N81" s="5"/>
      <c r="O81" s="6"/>
    </row>
    <row r="82" spans="1:15" ht="15" customHeight="1" x14ac:dyDescent="0.25">
      <c r="A82" s="3">
        <v>81</v>
      </c>
      <c r="B82" s="12" t="s">
        <v>144</v>
      </c>
      <c r="C82" s="12">
        <v>3</v>
      </c>
      <c r="D82" s="12" t="s">
        <v>41</v>
      </c>
      <c r="E82" s="12" t="s">
        <v>45</v>
      </c>
      <c r="F82" s="13">
        <v>3</v>
      </c>
      <c r="G82" s="13">
        <v>76.66</v>
      </c>
      <c r="H82" s="5" t="s">
        <v>60</v>
      </c>
      <c r="I82" s="5" t="s">
        <v>60</v>
      </c>
      <c r="J82" s="5" t="s">
        <v>60</v>
      </c>
      <c r="K82" s="5" t="s">
        <v>60</v>
      </c>
      <c r="L82" s="5">
        <f t="shared" si="10"/>
        <v>38.33</v>
      </c>
      <c r="M82" s="5" t="s">
        <v>60</v>
      </c>
      <c r="N82" s="5"/>
      <c r="O82" s="6"/>
    </row>
    <row r="83" spans="1:15" ht="15" customHeight="1" x14ac:dyDescent="0.25">
      <c r="A83" s="3">
        <v>82</v>
      </c>
      <c r="B83" s="12" t="s">
        <v>145</v>
      </c>
      <c r="C83" s="12">
        <v>3</v>
      </c>
      <c r="D83" s="12" t="s">
        <v>49</v>
      </c>
      <c r="E83" s="12" t="s">
        <v>12</v>
      </c>
      <c r="F83" s="13">
        <v>3</v>
      </c>
      <c r="G83" s="13">
        <v>76.66</v>
      </c>
      <c r="H83" s="5">
        <v>13</v>
      </c>
      <c r="I83" s="5">
        <v>2</v>
      </c>
      <c r="J83" s="5" t="s">
        <v>60</v>
      </c>
      <c r="K83" s="5" t="s">
        <v>60</v>
      </c>
      <c r="L83" s="5">
        <f t="shared" si="10"/>
        <v>38.33</v>
      </c>
      <c r="M83" s="5" t="s">
        <v>60</v>
      </c>
      <c r="N83" s="5"/>
      <c r="O83" s="6"/>
    </row>
    <row r="84" spans="1:15" ht="15" customHeight="1" x14ac:dyDescent="0.25">
      <c r="A84" s="3">
        <v>83</v>
      </c>
      <c r="B84" s="12" t="s">
        <v>146</v>
      </c>
      <c r="C84" s="12">
        <v>3</v>
      </c>
      <c r="D84" s="12" t="s">
        <v>38</v>
      </c>
      <c r="E84" s="12" t="s">
        <v>39</v>
      </c>
      <c r="F84" s="13">
        <v>2.98</v>
      </c>
      <c r="G84" s="13">
        <v>76.2</v>
      </c>
      <c r="H84" s="5" t="s">
        <v>60</v>
      </c>
      <c r="I84" s="5" t="s">
        <v>60</v>
      </c>
      <c r="J84" s="5" t="s">
        <v>60</v>
      </c>
      <c r="K84" s="5" t="s">
        <v>60</v>
      </c>
      <c r="L84" s="5">
        <f t="shared" si="10"/>
        <v>38.1</v>
      </c>
      <c r="M84" s="5" t="s">
        <v>60</v>
      </c>
      <c r="N84" s="5"/>
      <c r="O84" s="6"/>
    </row>
    <row r="85" spans="1:15" ht="15" customHeight="1" x14ac:dyDescent="0.25">
      <c r="A85" s="3">
        <v>84</v>
      </c>
      <c r="B85" s="12" t="s">
        <v>147</v>
      </c>
      <c r="C85" s="12">
        <v>3</v>
      </c>
      <c r="D85" s="12" t="s">
        <v>41</v>
      </c>
      <c r="E85" s="12" t="s">
        <v>45</v>
      </c>
      <c r="F85" s="13">
        <v>2.97</v>
      </c>
      <c r="G85" s="13">
        <v>75.959999999999994</v>
      </c>
      <c r="H85" s="5" t="s">
        <v>60</v>
      </c>
      <c r="I85" s="5" t="s">
        <v>60</v>
      </c>
      <c r="J85" s="5" t="s">
        <v>60</v>
      </c>
      <c r="K85" s="5" t="s">
        <v>60</v>
      </c>
      <c r="L85" s="5">
        <f t="shared" si="10"/>
        <v>37.979999999999997</v>
      </c>
      <c r="M85" s="5" t="s">
        <v>60</v>
      </c>
      <c r="N85" s="5"/>
      <c r="O85" s="6"/>
    </row>
    <row r="86" spans="1:15" ht="15" customHeight="1" x14ac:dyDescent="0.25">
      <c r="A86" s="3">
        <v>85</v>
      </c>
      <c r="B86" s="12" t="s">
        <v>148</v>
      </c>
      <c r="C86" s="12">
        <v>3</v>
      </c>
      <c r="D86" s="12" t="s">
        <v>43</v>
      </c>
      <c r="E86" s="12" t="s">
        <v>52</v>
      </c>
      <c r="F86" s="13">
        <v>2.95</v>
      </c>
      <c r="G86" s="13">
        <v>75.5</v>
      </c>
      <c r="H86" s="5" t="s">
        <v>60</v>
      </c>
      <c r="I86" s="5" t="s">
        <v>60</v>
      </c>
      <c r="J86" s="5" t="s">
        <v>60</v>
      </c>
      <c r="K86" s="5" t="s">
        <v>60</v>
      </c>
      <c r="L86" s="5">
        <f t="shared" si="10"/>
        <v>37.75</v>
      </c>
      <c r="M86" s="5" t="s">
        <v>60</v>
      </c>
      <c r="N86" s="5"/>
      <c r="O86" s="6"/>
    </row>
    <row r="87" spans="1:15" ht="15" customHeight="1" x14ac:dyDescent="0.25">
      <c r="A87" s="3">
        <v>86</v>
      </c>
      <c r="B87" s="12" t="s">
        <v>149</v>
      </c>
      <c r="C87" s="12">
        <v>1</v>
      </c>
      <c r="D87" s="12" t="s">
        <v>23</v>
      </c>
      <c r="E87" s="12" t="s">
        <v>44</v>
      </c>
      <c r="F87" s="13">
        <v>2.94</v>
      </c>
      <c r="G87" s="13">
        <v>75.260000000000005</v>
      </c>
      <c r="H87" s="5" t="s">
        <v>60</v>
      </c>
      <c r="I87" s="5" t="s">
        <v>60</v>
      </c>
      <c r="J87" s="5" t="s">
        <v>60</v>
      </c>
      <c r="K87" s="5" t="s">
        <v>60</v>
      </c>
      <c r="L87" s="5">
        <f t="shared" si="10"/>
        <v>37.630000000000003</v>
      </c>
      <c r="M87" s="5" t="s">
        <v>60</v>
      </c>
      <c r="N87" s="5"/>
      <c r="O87" s="6"/>
    </row>
    <row r="88" spans="1:15" ht="15" customHeight="1" x14ac:dyDescent="0.25">
      <c r="A88" s="3">
        <v>87</v>
      </c>
      <c r="B88" s="12" t="s">
        <v>150</v>
      </c>
      <c r="C88" s="12">
        <v>3</v>
      </c>
      <c r="D88" s="12" t="s">
        <v>41</v>
      </c>
      <c r="E88" s="12" t="s">
        <v>45</v>
      </c>
      <c r="F88" s="13">
        <v>2.93</v>
      </c>
      <c r="G88" s="13">
        <v>75.03</v>
      </c>
      <c r="H88" s="5" t="s">
        <v>60</v>
      </c>
      <c r="I88" s="5" t="s">
        <v>60</v>
      </c>
      <c r="J88" s="5" t="s">
        <v>60</v>
      </c>
      <c r="K88" s="5" t="s">
        <v>60</v>
      </c>
      <c r="L88" s="5">
        <f t="shared" si="10"/>
        <v>37.515000000000001</v>
      </c>
      <c r="M88" s="5" t="s">
        <v>60</v>
      </c>
      <c r="N88" s="5"/>
      <c r="O88" s="6"/>
    </row>
    <row r="89" spans="1:15" ht="15" customHeight="1" x14ac:dyDescent="0.25">
      <c r="A89" s="3">
        <v>88</v>
      </c>
      <c r="B89" s="12" t="s">
        <v>151</v>
      </c>
      <c r="C89" s="12">
        <v>1</v>
      </c>
      <c r="D89" s="12" t="s">
        <v>23</v>
      </c>
      <c r="E89" s="12" t="s">
        <v>44</v>
      </c>
      <c r="F89" s="13">
        <v>2.84</v>
      </c>
      <c r="G89" s="13">
        <v>72.930000000000007</v>
      </c>
      <c r="H89" s="5" t="s">
        <v>60</v>
      </c>
      <c r="I89" s="5" t="s">
        <v>60</v>
      </c>
      <c r="J89" s="5" t="s">
        <v>60</v>
      </c>
      <c r="K89" s="5" t="s">
        <v>60</v>
      </c>
      <c r="L89" s="5">
        <f t="shared" si="10"/>
        <v>36.465000000000003</v>
      </c>
      <c r="M89" s="5" t="s">
        <v>60</v>
      </c>
      <c r="N89" s="5"/>
      <c r="O89" s="6"/>
    </row>
    <row r="90" spans="1:15" ht="15" customHeight="1" x14ac:dyDescent="0.25">
      <c r="A90" s="3">
        <v>89</v>
      </c>
      <c r="B90" s="12" t="s">
        <v>152</v>
      </c>
      <c r="C90" s="12">
        <v>3</v>
      </c>
      <c r="D90" s="12" t="s">
        <v>27</v>
      </c>
      <c r="E90" s="12" t="s">
        <v>16</v>
      </c>
      <c r="F90" s="13">
        <v>2.81</v>
      </c>
      <c r="G90" s="13">
        <v>72.23</v>
      </c>
      <c r="H90" s="5" t="s">
        <v>60</v>
      </c>
      <c r="I90" s="5" t="s">
        <v>60</v>
      </c>
      <c r="J90" s="5" t="s">
        <v>60</v>
      </c>
      <c r="K90" s="5" t="s">
        <v>60</v>
      </c>
      <c r="L90" s="5">
        <f t="shared" si="10"/>
        <v>36.115000000000002</v>
      </c>
      <c r="M90" s="5" t="s">
        <v>60</v>
      </c>
      <c r="N90" s="5"/>
      <c r="O90" s="6"/>
    </row>
    <row r="91" spans="1:15" ht="15" customHeight="1" x14ac:dyDescent="0.25">
      <c r="A91" s="3">
        <v>90</v>
      </c>
      <c r="B91" s="12" t="s">
        <v>153</v>
      </c>
      <c r="C91" s="12">
        <v>3</v>
      </c>
      <c r="D91" s="12" t="s">
        <v>41</v>
      </c>
      <c r="E91" s="12" t="s">
        <v>47</v>
      </c>
      <c r="F91" s="13">
        <v>2.8</v>
      </c>
      <c r="G91" s="13">
        <v>72</v>
      </c>
      <c r="H91" s="5" t="s">
        <v>60</v>
      </c>
      <c r="I91" s="5" t="s">
        <v>60</v>
      </c>
      <c r="J91" s="5" t="s">
        <v>60</v>
      </c>
      <c r="K91" s="5" t="s">
        <v>60</v>
      </c>
      <c r="L91" s="5">
        <f t="shared" si="10"/>
        <v>36</v>
      </c>
      <c r="M91" s="5" t="s">
        <v>60</v>
      </c>
      <c r="N91" s="5"/>
      <c r="O91" s="6"/>
    </row>
    <row r="92" spans="1:15" ht="15" customHeight="1" x14ac:dyDescent="0.25">
      <c r="A92" s="3">
        <v>91</v>
      </c>
      <c r="B92" s="12" t="s">
        <v>154</v>
      </c>
      <c r="C92" s="12">
        <v>3</v>
      </c>
      <c r="D92" s="12" t="s">
        <v>49</v>
      </c>
      <c r="E92" s="12" t="s">
        <v>11</v>
      </c>
      <c r="F92" s="13">
        <v>2.77</v>
      </c>
      <c r="G92" s="13">
        <v>71.3</v>
      </c>
      <c r="H92" s="5" t="s">
        <v>60</v>
      </c>
      <c r="I92" s="5" t="s">
        <v>60</v>
      </c>
      <c r="J92" s="5" t="s">
        <v>60</v>
      </c>
      <c r="K92" s="5" t="s">
        <v>60</v>
      </c>
      <c r="L92" s="5">
        <f t="shared" si="10"/>
        <v>35.65</v>
      </c>
      <c r="M92" s="5" t="s">
        <v>60</v>
      </c>
      <c r="N92" s="5"/>
      <c r="O92" s="6"/>
    </row>
    <row r="93" spans="1:15" ht="15" customHeight="1" x14ac:dyDescent="0.25">
      <c r="A93" s="3">
        <v>92</v>
      </c>
      <c r="B93" s="12" t="s">
        <v>155</v>
      </c>
      <c r="C93" s="12">
        <v>2</v>
      </c>
      <c r="D93" s="12" t="s">
        <v>32</v>
      </c>
      <c r="E93" s="12" t="s">
        <v>33</v>
      </c>
      <c r="F93" s="13">
        <v>2.76</v>
      </c>
      <c r="G93" s="13">
        <v>71.06</v>
      </c>
      <c r="H93" s="5" t="s">
        <v>60</v>
      </c>
      <c r="I93" s="5" t="s">
        <v>60</v>
      </c>
      <c r="J93" s="5" t="s">
        <v>60</v>
      </c>
      <c r="K93" s="5" t="s">
        <v>60</v>
      </c>
      <c r="L93" s="5">
        <f t="shared" si="10"/>
        <v>35.53</v>
      </c>
      <c r="M93" s="5" t="s">
        <v>60</v>
      </c>
      <c r="N93" s="5"/>
      <c r="O93" s="6"/>
    </row>
    <row r="94" spans="1:15" ht="15" customHeight="1" x14ac:dyDescent="0.25">
      <c r="A94" s="3">
        <v>93</v>
      </c>
      <c r="B94" s="12" t="s">
        <v>156</v>
      </c>
      <c r="C94" s="12">
        <v>3</v>
      </c>
      <c r="D94" s="12" t="s">
        <v>27</v>
      </c>
      <c r="E94" s="12" t="s">
        <v>14</v>
      </c>
      <c r="F94" s="13">
        <v>2.73</v>
      </c>
      <c r="G94" s="13">
        <v>70.36</v>
      </c>
      <c r="H94" s="5" t="s">
        <v>60</v>
      </c>
      <c r="I94" s="5" t="s">
        <v>60</v>
      </c>
      <c r="J94" s="5" t="s">
        <v>60</v>
      </c>
      <c r="K94" s="5" t="s">
        <v>60</v>
      </c>
      <c r="L94" s="5">
        <f t="shared" si="10"/>
        <v>35.18</v>
      </c>
      <c r="M94" s="5" t="s">
        <v>60</v>
      </c>
      <c r="N94" s="5"/>
      <c r="O94" s="6"/>
    </row>
    <row r="95" spans="1:15" ht="15" customHeight="1" x14ac:dyDescent="0.25">
      <c r="A95" s="3">
        <v>94</v>
      </c>
      <c r="B95" s="12" t="s">
        <v>157</v>
      </c>
      <c r="C95" s="12">
        <v>3</v>
      </c>
      <c r="D95" s="12" t="s">
        <v>49</v>
      </c>
      <c r="E95" s="12" t="s">
        <v>11</v>
      </c>
      <c r="F95" s="13">
        <v>2.66</v>
      </c>
      <c r="G95" s="13">
        <v>68.73</v>
      </c>
      <c r="H95" s="5" t="s">
        <v>60</v>
      </c>
      <c r="I95" s="5" t="s">
        <v>60</v>
      </c>
      <c r="J95" s="5" t="s">
        <v>60</v>
      </c>
      <c r="K95" s="5" t="s">
        <v>60</v>
      </c>
      <c r="L95" s="5">
        <f t="shared" si="10"/>
        <v>34.365000000000002</v>
      </c>
      <c r="M95" s="5" t="s">
        <v>60</v>
      </c>
      <c r="N95" s="5"/>
      <c r="O95" s="6"/>
    </row>
    <row r="96" spans="1:15" ht="15" customHeight="1" x14ac:dyDescent="0.25">
      <c r="A96" s="3">
        <v>95</v>
      </c>
      <c r="B96" s="12" t="s">
        <v>158</v>
      </c>
      <c r="C96" s="12">
        <v>3</v>
      </c>
      <c r="D96" s="12" t="s">
        <v>51</v>
      </c>
      <c r="E96" s="12" t="s">
        <v>20</v>
      </c>
      <c r="F96" s="13">
        <v>2.57</v>
      </c>
      <c r="G96" s="13">
        <v>66.63</v>
      </c>
      <c r="H96" s="5">
        <v>18</v>
      </c>
      <c r="I96" s="5">
        <v>0</v>
      </c>
      <c r="J96" s="5" t="s">
        <v>60</v>
      </c>
      <c r="K96" s="5" t="s">
        <v>60</v>
      </c>
      <c r="L96" s="5">
        <f t="shared" si="10"/>
        <v>33.314999999999998</v>
      </c>
      <c r="M96" s="5" t="s">
        <v>60</v>
      </c>
      <c r="N96" s="5"/>
      <c r="O96" s="6"/>
    </row>
    <row r="97" spans="1:15" ht="15" customHeight="1" x14ac:dyDescent="0.25">
      <c r="A97" s="3">
        <v>96</v>
      </c>
      <c r="B97" s="12" t="s">
        <v>159</v>
      </c>
      <c r="C97" s="12">
        <v>2</v>
      </c>
      <c r="D97" s="12" t="s">
        <v>23</v>
      </c>
      <c r="E97" s="12" t="s">
        <v>31</v>
      </c>
      <c r="F97" s="13">
        <v>2.56</v>
      </c>
      <c r="G97" s="13">
        <v>66.400000000000006</v>
      </c>
      <c r="H97" s="5" t="s">
        <v>60</v>
      </c>
      <c r="I97" s="5" t="s">
        <v>60</v>
      </c>
      <c r="J97" s="5" t="s">
        <v>60</v>
      </c>
      <c r="K97" s="5" t="s">
        <v>60</v>
      </c>
      <c r="L97" s="5">
        <f t="shared" si="10"/>
        <v>33.200000000000003</v>
      </c>
      <c r="M97" s="5" t="s">
        <v>60</v>
      </c>
      <c r="N97" s="5"/>
      <c r="O97" s="6"/>
    </row>
    <row r="98" spans="1:15" ht="15" customHeight="1" x14ac:dyDescent="0.25">
      <c r="A98" s="3">
        <v>97</v>
      </c>
      <c r="B98" s="12" t="s">
        <v>160</v>
      </c>
      <c r="C98" s="12">
        <v>3</v>
      </c>
      <c r="D98" s="12" t="s">
        <v>41</v>
      </c>
      <c r="E98" s="12" t="s">
        <v>57</v>
      </c>
      <c r="F98" s="13">
        <v>2.5499999999999998</v>
      </c>
      <c r="G98" s="13">
        <v>66.16</v>
      </c>
      <c r="H98" s="5" t="s">
        <v>60</v>
      </c>
      <c r="I98" s="5" t="s">
        <v>60</v>
      </c>
      <c r="J98" s="5" t="s">
        <v>60</v>
      </c>
      <c r="K98" s="5" t="s">
        <v>60</v>
      </c>
      <c r="L98" s="5">
        <f t="shared" ref="L98:L113" si="11">G98/2</f>
        <v>33.08</v>
      </c>
      <c r="M98" s="5" t="s">
        <v>60</v>
      </c>
      <c r="N98" s="5"/>
      <c r="O98" s="6"/>
    </row>
    <row r="99" spans="1:15" ht="15" customHeight="1" x14ac:dyDescent="0.25">
      <c r="A99" s="3">
        <v>98</v>
      </c>
      <c r="B99" s="12" t="s">
        <v>161</v>
      </c>
      <c r="C99" s="12">
        <v>3</v>
      </c>
      <c r="D99" s="12" t="s">
        <v>43</v>
      </c>
      <c r="E99" s="12" t="s">
        <v>52</v>
      </c>
      <c r="F99" s="13">
        <v>2.54</v>
      </c>
      <c r="G99" s="13">
        <v>65.930000000000007</v>
      </c>
      <c r="H99" s="5">
        <v>13</v>
      </c>
      <c r="I99" s="5">
        <v>0</v>
      </c>
      <c r="J99" s="5" t="s">
        <v>60</v>
      </c>
      <c r="K99" s="5" t="s">
        <v>60</v>
      </c>
      <c r="L99" s="5">
        <f t="shared" si="11"/>
        <v>32.965000000000003</v>
      </c>
      <c r="M99" s="5" t="s">
        <v>60</v>
      </c>
      <c r="N99" s="5"/>
      <c r="O99" s="6"/>
    </row>
    <row r="100" spans="1:15" ht="15" customHeight="1" x14ac:dyDescent="0.25">
      <c r="A100" s="3">
        <v>99</v>
      </c>
      <c r="B100" s="12" t="s">
        <v>162</v>
      </c>
      <c r="C100" s="12">
        <v>3</v>
      </c>
      <c r="D100" s="12" t="s">
        <v>49</v>
      </c>
      <c r="E100" s="12" t="s">
        <v>17</v>
      </c>
      <c r="F100" s="13">
        <v>2.48</v>
      </c>
      <c r="G100" s="13">
        <v>64.53</v>
      </c>
      <c r="H100" s="5" t="s">
        <v>60</v>
      </c>
      <c r="I100" s="5" t="s">
        <v>60</v>
      </c>
      <c r="J100" s="5" t="s">
        <v>60</v>
      </c>
      <c r="K100" s="5" t="s">
        <v>60</v>
      </c>
      <c r="L100" s="5">
        <f t="shared" si="11"/>
        <v>32.265000000000001</v>
      </c>
      <c r="M100" s="5" t="s">
        <v>60</v>
      </c>
      <c r="N100" s="5"/>
      <c r="O100" s="6"/>
    </row>
    <row r="101" spans="1:15" ht="15" customHeight="1" x14ac:dyDescent="0.25">
      <c r="A101" s="3">
        <v>100</v>
      </c>
      <c r="B101" s="12" t="s">
        <v>163</v>
      </c>
      <c r="C101" s="12">
        <v>2</v>
      </c>
      <c r="D101" s="12" t="s">
        <v>49</v>
      </c>
      <c r="E101" s="12" t="s">
        <v>55</v>
      </c>
      <c r="F101" s="13">
        <v>2.4300000000000002</v>
      </c>
      <c r="G101" s="13">
        <v>63.36</v>
      </c>
      <c r="H101" s="5">
        <v>11</v>
      </c>
      <c r="I101" s="5">
        <v>0</v>
      </c>
      <c r="J101" s="5" t="s">
        <v>60</v>
      </c>
      <c r="K101" s="5" t="s">
        <v>60</v>
      </c>
      <c r="L101" s="5">
        <f t="shared" si="11"/>
        <v>31.68</v>
      </c>
      <c r="M101" s="5" t="s">
        <v>60</v>
      </c>
      <c r="N101" s="5"/>
      <c r="O101" s="6"/>
    </row>
    <row r="102" spans="1:15" ht="15" customHeight="1" x14ac:dyDescent="0.25">
      <c r="A102" s="3">
        <v>101</v>
      </c>
      <c r="B102" s="12" t="s">
        <v>164</v>
      </c>
      <c r="C102" s="12">
        <v>2</v>
      </c>
      <c r="D102" s="12" t="s">
        <v>38</v>
      </c>
      <c r="E102" s="12" t="s">
        <v>39</v>
      </c>
      <c r="F102" s="13">
        <v>2.42</v>
      </c>
      <c r="G102" s="13">
        <v>63.13</v>
      </c>
      <c r="H102" s="5" t="s">
        <v>60</v>
      </c>
      <c r="I102" s="5" t="s">
        <v>60</v>
      </c>
      <c r="J102" s="5" t="s">
        <v>60</v>
      </c>
      <c r="K102" s="5" t="s">
        <v>60</v>
      </c>
      <c r="L102" s="5">
        <f t="shared" si="11"/>
        <v>31.565000000000001</v>
      </c>
      <c r="M102" s="5" t="s">
        <v>60</v>
      </c>
      <c r="N102" s="5"/>
      <c r="O102" s="6"/>
    </row>
    <row r="103" spans="1:15" ht="15" customHeight="1" x14ac:dyDescent="0.25">
      <c r="A103" s="3">
        <v>102</v>
      </c>
      <c r="B103" s="12" t="s">
        <v>165</v>
      </c>
      <c r="C103" s="12">
        <v>4</v>
      </c>
      <c r="D103" s="12" t="s">
        <v>49</v>
      </c>
      <c r="E103" s="12" t="s">
        <v>12</v>
      </c>
      <c r="F103" s="13">
        <v>2.39</v>
      </c>
      <c r="G103" s="13">
        <v>62.43</v>
      </c>
      <c r="H103" s="5" t="s">
        <v>60</v>
      </c>
      <c r="I103" s="5" t="s">
        <v>60</v>
      </c>
      <c r="J103" s="5" t="s">
        <v>60</v>
      </c>
      <c r="K103" s="5" t="s">
        <v>60</v>
      </c>
      <c r="L103" s="5">
        <f t="shared" si="11"/>
        <v>31.215</v>
      </c>
      <c r="M103" s="5" t="s">
        <v>60</v>
      </c>
      <c r="N103" s="5"/>
      <c r="O103" s="6"/>
    </row>
    <row r="104" spans="1:15" ht="15" customHeight="1" x14ac:dyDescent="0.25">
      <c r="A104" s="3">
        <v>103</v>
      </c>
      <c r="B104" s="12" t="s">
        <v>166</v>
      </c>
      <c r="C104" s="12">
        <v>1</v>
      </c>
      <c r="D104" s="12" t="s">
        <v>27</v>
      </c>
      <c r="E104" s="12" t="s">
        <v>28</v>
      </c>
      <c r="F104" s="13">
        <v>2.36</v>
      </c>
      <c r="G104" s="13">
        <v>61.73</v>
      </c>
      <c r="H104" s="5" t="s">
        <v>60</v>
      </c>
      <c r="I104" s="5" t="s">
        <v>60</v>
      </c>
      <c r="J104" s="5" t="s">
        <v>60</v>
      </c>
      <c r="K104" s="5" t="s">
        <v>60</v>
      </c>
      <c r="L104" s="5">
        <f t="shared" si="11"/>
        <v>30.864999999999998</v>
      </c>
      <c r="M104" s="5" t="s">
        <v>60</v>
      </c>
      <c r="N104" s="5"/>
      <c r="O104" s="6"/>
    </row>
    <row r="105" spans="1:15" ht="15" customHeight="1" x14ac:dyDescent="0.25">
      <c r="A105" s="3">
        <v>104</v>
      </c>
      <c r="B105" s="12" t="s">
        <v>167</v>
      </c>
      <c r="C105" s="12">
        <v>3</v>
      </c>
      <c r="D105" s="12" t="s">
        <v>27</v>
      </c>
      <c r="E105" s="12" t="s">
        <v>28</v>
      </c>
      <c r="F105" s="13">
        <v>2.36</v>
      </c>
      <c r="G105" s="13">
        <v>61.73</v>
      </c>
      <c r="H105" s="5" t="s">
        <v>60</v>
      </c>
      <c r="I105" s="5" t="s">
        <v>60</v>
      </c>
      <c r="J105" s="5" t="s">
        <v>60</v>
      </c>
      <c r="K105" s="5" t="s">
        <v>60</v>
      </c>
      <c r="L105" s="5">
        <f t="shared" si="11"/>
        <v>30.864999999999998</v>
      </c>
      <c r="M105" s="5" t="s">
        <v>60</v>
      </c>
      <c r="N105" s="5"/>
      <c r="O105" s="6"/>
    </row>
    <row r="106" spans="1:15" ht="15" customHeight="1" x14ac:dyDescent="0.25">
      <c r="A106" s="3">
        <v>105</v>
      </c>
      <c r="B106" s="12" t="s">
        <v>168</v>
      </c>
      <c r="C106" s="12">
        <v>2</v>
      </c>
      <c r="D106" s="12" t="s">
        <v>41</v>
      </c>
      <c r="E106" s="12" t="s">
        <v>45</v>
      </c>
      <c r="F106" s="13">
        <v>2.36</v>
      </c>
      <c r="G106" s="13">
        <v>61.73</v>
      </c>
      <c r="H106" s="5" t="s">
        <v>60</v>
      </c>
      <c r="I106" s="5" t="s">
        <v>60</v>
      </c>
      <c r="J106" s="5" t="s">
        <v>60</v>
      </c>
      <c r="K106" s="5" t="s">
        <v>60</v>
      </c>
      <c r="L106" s="5">
        <f t="shared" si="11"/>
        <v>30.864999999999998</v>
      </c>
      <c r="M106" s="5" t="s">
        <v>60</v>
      </c>
      <c r="N106" s="5"/>
      <c r="O106" s="6"/>
    </row>
    <row r="107" spans="1:15" ht="15" customHeight="1" x14ac:dyDescent="0.25">
      <c r="A107" s="3">
        <v>106</v>
      </c>
      <c r="B107" s="12" t="s">
        <v>169</v>
      </c>
      <c r="C107" s="12">
        <v>3</v>
      </c>
      <c r="D107" s="12" t="s">
        <v>41</v>
      </c>
      <c r="E107" s="12" t="s">
        <v>45</v>
      </c>
      <c r="F107" s="13">
        <v>2.33</v>
      </c>
      <c r="G107" s="13">
        <v>61.03</v>
      </c>
      <c r="H107" s="5" t="s">
        <v>60</v>
      </c>
      <c r="I107" s="5" t="s">
        <v>60</v>
      </c>
      <c r="J107" s="5" t="s">
        <v>60</v>
      </c>
      <c r="K107" s="5" t="s">
        <v>60</v>
      </c>
      <c r="L107" s="5">
        <f t="shared" si="11"/>
        <v>30.515000000000001</v>
      </c>
      <c r="M107" s="5" t="s">
        <v>60</v>
      </c>
      <c r="N107" s="5"/>
      <c r="O107" s="6"/>
    </row>
    <row r="108" spans="1:15" ht="15" customHeight="1" x14ac:dyDescent="0.25">
      <c r="A108" s="3">
        <v>107</v>
      </c>
      <c r="B108" s="12" t="s">
        <v>170</v>
      </c>
      <c r="C108" s="12">
        <v>1</v>
      </c>
      <c r="D108" s="12" t="s">
        <v>29</v>
      </c>
      <c r="E108" s="12" t="s">
        <v>48</v>
      </c>
      <c r="F108" s="13">
        <v>2.2599999999999998</v>
      </c>
      <c r="G108" s="13">
        <v>59.4</v>
      </c>
      <c r="H108" s="5">
        <v>15</v>
      </c>
      <c r="I108" s="5">
        <v>0</v>
      </c>
      <c r="J108" s="5" t="s">
        <v>60</v>
      </c>
      <c r="K108" s="5" t="s">
        <v>60</v>
      </c>
      <c r="L108" s="5">
        <f t="shared" si="11"/>
        <v>29.7</v>
      </c>
      <c r="M108" s="5" t="s">
        <v>60</v>
      </c>
      <c r="N108" s="5"/>
      <c r="O108" s="6"/>
    </row>
    <row r="109" spans="1:15" ht="15" customHeight="1" x14ac:dyDescent="0.25">
      <c r="A109" s="3">
        <v>108</v>
      </c>
      <c r="B109" s="12" t="s">
        <v>171</v>
      </c>
      <c r="C109" s="12">
        <v>2</v>
      </c>
      <c r="D109" s="12" t="s">
        <v>32</v>
      </c>
      <c r="E109" s="12" t="s">
        <v>33</v>
      </c>
      <c r="F109" s="13">
        <v>2.2200000000000002</v>
      </c>
      <c r="G109" s="13">
        <v>58.46</v>
      </c>
      <c r="H109" s="5" t="s">
        <v>60</v>
      </c>
      <c r="I109" s="5" t="s">
        <v>60</v>
      </c>
      <c r="J109" s="5" t="s">
        <v>60</v>
      </c>
      <c r="K109" s="5" t="s">
        <v>60</v>
      </c>
      <c r="L109" s="5">
        <f t="shared" si="11"/>
        <v>29.23</v>
      </c>
      <c r="M109" s="5" t="s">
        <v>60</v>
      </c>
      <c r="N109" s="5"/>
      <c r="O109" s="6"/>
    </row>
    <row r="110" spans="1:15" ht="15" customHeight="1" x14ac:dyDescent="0.25">
      <c r="A110" s="3">
        <v>109</v>
      </c>
      <c r="B110" s="12" t="s">
        <v>172</v>
      </c>
      <c r="C110" s="12">
        <v>1</v>
      </c>
      <c r="D110" s="12" t="s">
        <v>32</v>
      </c>
      <c r="E110" s="12" t="s">
        <v>33</v>
      </c>
      <c r="F110" s="13">
        <v>4</v>
      </c>
      <c r="G110" s="13">
        <v>100</v>
      </c>
      <c r="H110" s="5" t="s">
        <v>60</v>
      </c>
      <c r="I110" s="5" t="s">
        <v>60</v>
      </c>
      <c r="J110" s="5" t="s">
        <v>60</v>
      </c>
      <c r="K110" s="5" t="s">
        <v>60</v>
      </c>
      <c r="L110" s="5">
        <f t="shared" si="11"/>
        <v>50</v>
      </c>
      <c r="M110" s="5" t="s">
        <v>60</v>
      </c>
      <c r="N110" s="5"/>
      <c r="O110" s="6"/>
    </row>
    <row r="111" spans="1:15" ht="15" customHeight="1" x14ac:dyDescent="0.25">
      <c r="A111" s="3">
        <v>110</v>
      </c>
      <c r="B111" s="12" t="s">
        <v>173</v>
      </c>
      <c r="C111" s="12">
        <v>1</v>
      </c>
      <c r="D111" s="12" t="s">
        <v>24</v>
      </c>
      <c r="E111" s="12" t="s">
        <v>70</v>
      </c>
      <c r="F111" s="13">
        <v>4</v>
      </c>
      <c r="G111" s="13">
        <v>100</v>
      </c>
      <c r="H111" s="5" t="s">
        <v>60</v>
      </c>
      <c r="I111" s="5" t="s">
        <v>60</v>
      </c>
      <c r="J111" s="5" t="s">
        <v>60</v>
      </c>
      <c r="K111" s="5" t="s">
        <v>60</v>
      </c>
      <c r="L111" s="5">
        <f t="shared" si="11"/>
        <v>50</v>
      </c>
      <c r="M111" s="5" t="s">
        <v>60</v>
      </c>
      <c r="N111" s="5"/>
      <c r="O111" s="6"/>
    </row>
    <row r="112" spans="1:15" ht="15" customHeight="1" x14ac:dyDescent="0.25">
      <c r="A112" s="3">
        <v>111</v>
      </c>
      <c r="B112" s="12" t="s">
        <v>174</v>
      </c>
      <c r="C112" s="12">
        <v>1</v>
      </c>
      <c r="D112" s="12" t="s">
        <v>24</v>
      </c>
      <c r="E112" s="12" t="s">
        <v>71</v>
      </c>
      <c r="F112" s="13">
        <v>4</v>
      </c>
      <c r="G112" s="13">
        <v>100</v>
      </c>
      <c r="H112" s="5" t="s">
        <v>60</v>
      </c>
      <c r="I112" s="5" t="s">
        <v>60</v>
      </c>
      <c r="J112" s="5" t="s">
        <v>60</v>
      </c>
      <c r="K112" s="5" t="s">
        <v>60</v>
      </c>
      <c r="L112" s="5">
        <f t="shared" si="11"/>
        <v>50</v>
      </c>
      <c r="M112" s="5" t="s">
        <v>60</v>
      </c>
      <c r="N112" s="5"/>
      <c r="O112" s="6"/>
    </row>
    <row r="113" spans="1:15" ht="15" customHeight="1" x14ac:dyDescent="0.25">
      <c r="A113" s="3">
        <v>112</v>
      </c>
      <c r="B113" s="12" t="s">
        <v>175</v>
      </c>
      <c r="C113" s="12">
        <v>1</v>
      </c>
      <c r="D113" s="12" t="s">
        <v>23</v>
      </c>
      <c r="E113" s="12" t="s">
        <v>58</v>
      </c>
      <c r="F113" s="13">
        <v>4</v>
      </c>
      <c r="G113" s="13">
        <v>100</v>
      </c>
      <c r="H113" s="5" t="s">
        <v>60</v>
      </c>
      <c r="I113" s="5" t="s">
        <v>60</v>
      </c>
      <c r="J113" s="5" t="s">
        <v>60</v>
      </c>
      <c r="K113" s="5" t="s">
        <v>60</v>
      </c>
      <c r="L113" s="5">
        <f t="shared" si="11"/>
        <v>50</v>
      </c>
      <c r="M113" s="5" t="s">
        <v>60</v>
      </c>
      <c r="N113" s="5"/>
      <c r="O113" s="6"/>
    </row>
    <row r="114" spans="1:15" ht="15" customHeight="1" x14ac:dyDescent="0.25">
      <c r="A114" s="8">
        <v>113</v>
      </c>
    </row>
    <row r="115" spans="1:15" ht="15" customHeight="1" x14ac:dyDescent="0.25">
      <c r="A115" s="3">
        <v>114</v>
      </c>
    </row>
    <row r="116" spans="1:15" ht="15" customHeight="1" x14ac:dyDescent="0.25">
      <c r="A116" s="3">
        <v>115</v>
      </c>
    </row>
    <row r="117" spans="1:15" ht="15" customHeight="1" x14ac:dyDescent="0.25">
      <c r="A117" s="3">
        <v>116</v>
      </c>
    </row>
    <row r="118" spans="1:15" ht="15" customHeight="1" x14ac:dyDescent="0.25">
      <c r="A118" s="3">
        <v>117</v>
      </c>
    </row>
    <row r="119" spans="1:15" ht="15" customHeight="1" x14ac:dyDescent="0.25">
      <c r="A119" s="3">
        <v>118</v>
      </c>
    </row>
    <row r="120" spans="1:15" ht="15" customHeight="1" x14ac:dyDescent="0.25">
      <c r="A120" s="3">
        <v>119</v>
      </c>
    </row>
    <row r="121" spans="1:15" ht="15" customHeight="1" x14ac:dyDescent="0.25">
      <c r="A121" s="3">
        <v>120</v>
      </c>
    </row>
    <row r="122" spans="1:15" ht="15" customHeight="1" x14ac:dyDescent="0.25">
      <c r="A122" s="3">
        <v>121</v>
      </c>
    </row>
    <row r="123" spans="1:15" ht="15" customHeight="1" x14ac:dyDescent="0.25">
      <c r="A123" s="3">
        <v>122</v>
      </c>
    </row>
    <row r="124" spans="1:15" ht="15" customHeight="1" x14ac:dyDescent="0.25">
      <c r="A124" s="3">
        <v>123</v>
      </c>
    </row>
    <row r="125" spans="1:15" ht="15" customHeight="1" x14ac:dyDescent="0.25">
      <c r="A125" s="3">
        <v>124</v>
      </c>
    </row>
    <row r="126" spans="1:15" ht="15" customHeight="1" x14ac:dyDescent="0.25">
      <c r="A126" s="3">
        <v>125</v>
      </c>
    </row>
    <row r="127" spans="1:15" ht="15" customHeight="1" x14ac:dyDescent="0.25">
      <c r="A127" s="3">
        <v>126</v>
      </c>
    </row>
    <row r="128" spans="1:15" ht="15" customHeight="1" x14ac:dyDescent="0.25">
      <c r="A128" s="3">
        <v>127</v>
      </c>
    </row>
    <row r="129" spans="1:1" ht="15" customHeight="1" x14ac:dyDescent="0.25">
      <c r="A129" s="3">
        <v>128</v>
      </c>
    </row>
    <row r="130" spans="1:1" ht="15" customHeight="1" x14ac:dyDescent="0.25">
      <c r="A130" s="3">
        <v>129</v>
      </c>
    </row>
    <row r="131" spans="1:1" ht="15" customHeight="1" x14ac:dyDescent="0.25">
      <c r="A131" s="3">
        <v>130</v>
      </c>
    </row>
    <row r="132" spans="1:1" ht="15" customHeight="1" x14ac:dyDescent="0.25">
      <c r="A132" s="3">
        <v>131</v>
      </c>
    </row>
    <row r="133" spans="1:1" ht="15" customHeight="1" x14ac:dyDescent="0.25">
      <c r="A133" s="3">
        <v>132</v>
      </c>
    </row>
    <row r="134" spans="1:1" ht="15" customHeight="1" x14ac:dyDescent="0.25">
      <c r="A134" s="3">
        <v>133</v>
      </c>
    </row>
    <row r="135" spans="1:1" ht="15" customHeight="1" x14ac:dyDescent="0.25">
      <c r="A135" s="3">
        <v>134</v>
      </c>
    </row>
    <row r="136" spans="1:1" ht="15" customHeight="1" x14ac:dyDescent="0.25">
      <c r="A136" s="3">
        <v>135</v>
      </c>
    </row>
    <row r="137" spans="1:1" ht="15" customHeight="1" x14ac:dyDescent="0.25">
      <c r="A137" s="3">
        <v>136</v>
      </c>
    </row>
    <row r="138" spans="1:1" ht="15" customHeight="1" x14ac:dyDescent="0.25">
      <c r="A138" s="3">
        <v>137</v>
      </c>
    </row>
    <row r="139" spans="1:1" ht="15" customHeight="1" x14ac:dyDescent="0.25">
      <c r="A139" s="3">
        <v>138</v>
      </c>
    </row>
    <row r="140" spans="1:1" ht="15" customHeight="1" x14ac:dyDescent="0.25">
      <c r="A140" s="3">
        <v>139</v>
      </c>
    </row>
    <row r="141" spans="1:1" ht="15" customHeight="1" x14ac:dyDescent="0.25">
      <c r="A141" s="3">
        <v>140</v>
      </c>
    </row>
    <row r="142" spans="1:1" ht="15" customHeight="1" x14ac:dyDescent="0.25">
      <c r="A142" s="3">
        <v>141</v>
      </c>
    </row>
    <row r="143" spans="1:1" ht="15" customHeight="1" x14ac:dyDescent="0.25">
      <c r="A143" s="3">
        <v>142</v>
      </c>
    </row>
    <row r="144" spans="1:1" ht="15" customHeight="1" x14ac:dyDescent="0.25">
      <c r="A144" s="3">
        <v>143</v>
      </c>
    </row>
    <row r="145" spans="1:1" ht="15" customHeight="1" x14ac:dyDescent="0.25">
      <c r="A145" s="3">
        <v>144</v>
      </c>
    </row>
    <row r="146" spans="1:1" ht="15" customHeight="1" x14ac:dyDescent="0.25">
      <c r="A146" s="3">
        <v>145</v>
      </c>
    </row>
    <row r="147" spans="1:1" ht="15" customHeight="1" x14ac:dyDescent="0.25">
      <c r="A147" s="3">
        <v>146</v>
      </c>
    </row>
    <row r="148" spans="1:1" ht="15" customHeight="1" x14ac:dyDescent="0.25">
      <c r="A148" s="3">
        <v>147</v>
      </c>
    </row>
    <row r="149" spans="1:1" ht="15" customHeight="1" x14ac:dyDescent="0.25">
      <c r="A149" s="3">
        <v>148</v>
      </c>
    </row>
    <row r="150" spans="1:1" ht="15" customHeight="1" x14ac:dyDescent="0.25">
      <c r="A150" s="3">
        <v>149</v>
      </c>
    </row>
    <row r="151" spans="1:1" ht="15" customHeight="1" x14ac:dyDescent="0.25">
      <c r="A151" s="3">
        <v>150</v>
      </c>
    </row>
    <row r="152" spans="1:1" ht="15" customHeight="1" x14ac:dyDescent="0.25">
      <c r="A152" s="3">
        <v>151</v>
      </c>
    </row>
    <row r="153" spans="1:1" ht="15" customHeight="1" x14ac:dyDescent="0.25">
      <c r="A153" s="3">
        <v>152</v>
      </c>
    </row>
    <row r="154" spans="1:1" ht="15" customHeight="1" x14ac:dyDescent="0.25">
      <c r="A154" s="3">
        <v>153</v>
      </c>
    </row>
    <row r="155" spans="1:1" ht="15" customHeight="1" x14ac:dyDescent="0.25">
      <c r="A155" s="3">
        <v>154</v>
      </c>
    </row>
    <row r="156" spans="1:1" ht="15" customHeight="1" x14ac:dyDescent="0.25">
      <c r="A156" s="3">
        <v>155</v>
      </c>
    </row>
    <row r="157" spans="1:1" ht="15" customHeight="1" x14ac:dyDescent="0.25">
      <c r="A157" s="3">
        <v>156</v>
      </c>
    </row>
    <row r="158" spans="1:1" ht="15" customHeight="1" x14ac:dyDescent="0.25">
      <c r="A158" s="3">
        <v>157</v>
      </c>
    </row>
    <row r="159" spans="1:1" ht="15" customHeight="1" x14ac:dyDescent="0.25">
      <c r="A159" s="3">
        <v>158</v>
      </c>
    </row>
    <row r="160" spans="1:1" ht="15" customHeight="1" x14ac:dyDescent="0.25">
      <c r="A160" s="3">
        <v>159</v>
      </c>
    </row>
    <row r="161" spans="1:1" ht="15" customHeight="1" x14ac:dyDescent="0.25">
      <c r="A161" s="3">
        <v>160</v>
      </c>
    </row>
    <row r="162" spans="1:1" ht="15" customHeight="1" x14ac:dyDescent="0.25">
      <c r="A162" s="3">
        <v>161</v>
      </c>
    </row>
    <row r="163" spans="1:1" ht="15" customHeight="1" x14ac:dyDescent="0.25">
      <c r="A163" s="3">
        <v>162</v>
      </c>
    </row>
    <row r="164" spans="1:1" ht="15" customHeight="1" x14ac:dyDescent="0.25">
      <c r="A164" s="3">
        <v>163</v>
      </c>
    </row>
    <row r="165" spans="1:1" ht="15" customHeight="1" x14ac:dyDescent="0.25">
      <c r="A165" s="3">
        <v>164</v>
      </c>
    </row>
    <row r="166" spans="1:1" ht="15" customHeight="1" x14ac:dyDescent="0.25">
      <c r="A166" s="3">
        <v>165</v>
      </c>
    </row>
    <row r="167" spans="1:1" ht="15" customHeight="1" x14ac:dyDescent="0.25">
      <c r="A167" s="3">
        <v>166</v>
      </c>
    </row>
    <row r="168" spans="1:1" ht="15" customHeight="1" x14ac:dyDescent="0.25">
      <c r="A168" s="3">
        <v>167</v>
      </c>
    </row>
    <row r="169" spans="1:1" ht="15" customHeight="1" x14ac:dyDescent="0.25">
      <c r="A169" s="3">
        <v>168</v>
      </c>
    </row>
    <row r="170" spans="1:1" ht="15" customHeight="1" x14ac:dyDescent="0.25">
      <c r="A170" s="3">
        <v>169</v>
      </c>
    </row>
    <row r="171" spans="1:1" ht="15" customHeight="1" x14ac:dyDescent="0.25">
      <c r="A171" s="3">
        <v>170</v>
      </c>
    </row>
    <row r="172" spans="1:1" ht="15" customHeight="1" x14ac:dyDescent="0.25">
      <c r="A172" s="3">
        <v>171</v>
      </c>
    </row>
    <row r="173" spans="1:1" ht="15" customHeight="1" x14ac:dyDescent="0.25">
      <c r="A173" s="3">
        <v>172</v>
      </c>
    </row>
    <row r="174" spans="1:1" ht="15" customHeight="1" x14ac:dyDescent="0.25">
      <c r="A174" s="3">
        <v>173</v>
      </c>
    </row>
    <row r="175" spans="1:1" ht="15" customHeight="1" x14ac:dyDescent="0.25">
      <c r="A175" s="3">
        <v>174</v>
      </c>
    </row>
    <row r="176" spans="1:1" ht="15" customHeight="1" x14ac:dyDescent="0.25">
      <c r="A176" s="3">
        <v>175</v>
      </c>
    </row>
    <row r="177" spans="1:14" ht="15" customHeight="1" x14ac:dyDescent="0.25">
      <c r="A177" s="3">
        <v>176</v>
      </c>
    </row>
    <row r="178" spans="1:14" ht="15" customHeight="1" x14ac:dyDescent="0.25">
      <c r="A178" s="3">
        <v>177</v>
      </c>
    </row>
    <row r="179" spans="1:14" ht="15" customHeight="1" x14ac:dyDescent="0.25">
      <c r="A179" s="3">
        <v>178</v>
      </c>
    </row>
    <row r="180" spans="1:14" ht="15" customHeight="1" x14ac:dyDescent="0.25">
      <c r="A180" s="3">
        <v>179</v>
      </c>
      <c r="B180" s="4"/>
      <c r="C180" s="4"/>
      <c r="D180" s="4"/>
      <c r="E180" s="4"/>
      <c r="F180" s="4"/>
      <c r="G180" s="4"/>
      <c r="H180" s="5"/>
      <c r="I180" s="5"/>
      <c r="J180" s="5"/>
      <c r="K180" s="5"/>
      <c r="L180" s="5"/>
      <c r="M180" s="5"/>
      <c r="N180" s="15"/>
    </row>
    <row r="181" spans="1:14" ht="15" customHeight="1" x14ac:dyDescent="0.25">
      <c r="A181" s="3">
        <v>180</v>
      </c>
      <c r="B181" s="4"/>
      <c r="C181" s="4"/>
      <c r="D181" s="4"/>
      <c r="E181" s="4"/>
      <c r="F181" s="4"/>
      <c r="G181" s="4"/>
      <c r="H181" s="5"/>
      <c r="I181" s="5"/>
      <c r="J181" s="5"/>
      <c r="K181" s="5"/>
      <c r="L181" s="5"/>
      <c r="M181" s="5"/>
      <c r="N181" s="15"/>
    </row>
    <row r="182" spans="1:14" ht="15" customHeight="1" x14ac:dyDescent="0.25">
      <c r="A182" s="3">
        <v>181</v>
      </c>
      <c r="B182" s="4"/>
      <c r="C182" s="4"/>
      <c r="D182" s="4"/>
      <c r="E182" s="4"/>
      <c r="F182" s="4"/>
      <c r="G182" s="4"/>
      <c r="H182" s="5"/>
      <c r="I182" s="5"/>
      <c r="J182" s="5"/>
      <c r="K182" s="5"/>
      <c r="L182" s="5"/>
      <c r="M182" s="5"/>
      <c r="N182" s="15"/>
    </row>
    <row r="183" spans="1:14" ht="15" customHeight="1" x14ac:dyDescent="0.25">
      <c r="A183" s="3">
        <v>182</v>
      </c>
      <c r="B183" s="4"/>
      <c r="C183" s="4"/>
      <c r="D183" s="4"/>
      <c r="E183" s="4"/>
      <c r="F183" s="4"/>
      <c r="G183" s="4"/>
      <c r="H183" s="5"/>
      <c r="I183" s="5"/>
      <c r="J183" s="5"/>
      <c r="K183" s="5"/>
      <c r="L183" s="5"/>
      <c r="M183" s="5"/>
      <c r="N183" s="15"/>
    </row>
    <row r="184" spans="1:14" ht="15" customHeight="1" x14ac:dyDescent="0.25">
      <c r="A184" s="3">
        <v>183</v>
      </c>
      <c r="B184" s="4"/>
      <c r="C184" s="4"/>
      <c r="D184" s="4"/>
      <c r="E184" s="4"/>
      <c r="F184" s="4"/>
      <c r="G184" s="4"/>
      <c r="H184" s="5"/>
      <c r="I184" s="5"/>
      <c r="J184" s="5"/>
      <c r="K184" s="5"/>
      <c r="L184" s="5"/>
      <c r="M184" s="5"/>
      <c r="N184" s="15"/>
    </row>
    <row r="185" spans="1:14" ht="15" customHeight="1" x14ac:dyDescent="0.25">
      <c r="A185" s="3">
        <v>184</v>
      </c>
      <c r="B185" s="4"/>
      <c r="C185" s="4"/>
      <c r="D185" s="4"/>
      <c r="E185" s="4"/>
      <c r="F185" s="4"/>
      <c r="G185" s="4"/>
      <c r="H185" s="5"/>
      <c r="I185" s="5"/>
      <c r="J185" s="5"/>
      <c r="K185" s="5"/>
      <c r="L185" s="5"/>
      <c r="M185" s="5"/>
      <c r="N185" s="15"/>
    </row>
    <row r="186" spans="1:14" ht="15" customHeight="1" x14ac:dyDescent="0.25">
      <c r="A186" s="3">
        <v>185</v>
      </c>
      <c r="B186" s="7"/>
      <c r="C186" s="4"/>
      <c r="D186" s="4"/>
      <c r="E186" s="4"/>
      <c r="F186" s="4"/>
      <c r="G186" s="4"/>
      <c r="H186" s="5"/>
      <c r="I186" s="5"/>
      <c r="J186" s="5"/>
      <c r="K186" s="5"/>
      <c r="L186" s="5"/>
      <c r="M186" s="5"/>
      <c r="N186" s="15"/>
    </row>
    <row r="187" spans="1:14" ht="15" customHeight="1" x14ac:dyDescent="0.25">
      <c r="A187" s="3">
        <v>186</v>
      </c>
      <c r="B187" s="4"/>
      <c r="C187" s="4"/>
      <c r="D187" s="4"/>
      <c r="E187" s="4"/>
      <c r="F187" s="4"/>
      <c r="G187" s="4"/>
      <c r="H187" s="5"/>
      <c r="I187" s="5"/>
      <c r="J187" s="5"/>
      <c r="K187" s="5"/>
      <c r="L187" s="5"/>
      <c r="M187" s="5"/>
      <c r="N187" s="15"/>
    </row>
    <row r="188" spans="1:14" ht="15" customHeight="1" x14ac:dyDescent="0.25">
      <c r="A188" s="3">
        <v>187</v>
      </c>
      <c r="B188" s="4"/>
      <c r="C188" s="4"/>
      <c r="D188" s="4"/>
      <c r="E188" s="4"/>
      <c r="F188" s="4"/>
      <c r="G188" s="4"/>
      <c r="H188" s="5"/>
      <c r="I188" s="5"/>
      <c r="J188" s="5"/>
      <c r="K188" s="5"/>
      <c r="L188" s="5"/>
      <c r="M188" s="5"/>
      <c r="N188" s="15"/>
    </row>
    <row r="189" spans="1:14" ht="15" customHeight="1" x14ac:dyDescent="0.25">
      <c r="A189" s="3">
        <v>188</v>
      </c>
      <c r="B189" s="4"/>
      <c r="C189" s="4"/>
      <c r="D189" s="4"/>
      <c r="E189" s="4"/>
      <c r="F189" s="4"/>
      <c r="G189" s="4"/>
      <c r="H189" s="5"/>
      <c r="I189" s="5"/>
      <c r="J189" s="5"/>
      <c r="K189" s="5"/>
      <c r="L189" s="5"/>
      <c r="M189" s="5"/>
      <c r="N189" s="15"/>
    </row>
    <row r="190" spans="1:14" ht="15" customHeight="1" x14ac:dyDescent="0.25">
      <c r="A190" s="3">
        <v>189</v>
      </c>
      <c r="B190" s="4"/>
      <c r="C190" s="4"/>
      <c r="D190" s="4"/>
      <c r="E190" s="4"/>
      <c r="F190" s="4"/>
      <c r="G190" s="4"/>
      <c r="H190" s="5"/>
      <c r="I190" s="5"/>
      <c r="J190" s="5"/>
      <c r="K190" s="5"/>
      <c r="L190" s="5"/>
      <c r="M190" s="5"/>
      <c r="N190" s="15"/>
    </row>
    <row r="191" spans="1:14" ht="15" customHeight="1" x14ac:dyDescent="0.25">
      <c r="A191" s="3">
        <v>190</v>
      </c>
      <c r="B191" s="4"/>
      <c r="C191" s="4"/>
      <c r="D191" s="4"/>
      <c r="E191" s="4"/>
      <c r="F191" s="4"/>
      <c r="G191" s="4"/>
      <c r="H191" s="5"/>
      <c r="I191" s="5"/>
      <c r="J191" s="5"/>
      <c r="K191" s="5"/>
      <c r="L191" s="5"/>
      <c r="M191" s="5"/>
      <c r="N191" s="15"/>
    </row>
    <row r="192" spans="1:14" ht="15" customHeight="1" x14ac:dyDescent="0.25">
      <c r="A192" s="3">
        <v>191</v>
      </c>
      <c r="B192" s="4"/>
      <c r="C192" s="4"/>
      <c r="D192" s="4"/>
      <c r="E192" s="4"/>
      <c r="F192" s="4"/>
      <c r="G192" s="4"/>
      <c r="H192" s="5"/>
      <c r="I192" s="5"/>
      <c r="J192" s="5"/>
      <c r="K192" s="5"/>
      <c r="L192" s="5"/>
      <c r="M192" s="5"/>
      <c r="N192" s="15"/>
    </row>
    <row r="193" spans="1:14" ht="15" customHeight="1" x14ac:dyDescent="0.25">
      <c r="A193" s="3">
        <v>192</v>
      </c>
      <c r="B193" s="4"/>
      <c r="C193" s="4"/>
      <c r="D193" s="4"/>
      <c r="E193" s="4"/>
      <c r="F193" s="4"/>
      <c r="G193" s="4"/>
      <c r="H193" s="5"/>
      <c r="I193" s="5"/>
      <c r="J193" s="5"/>
      <c r="K193" s="5"/>
      <c r="L193" s="5"/>
      <c r="M193" s="5"/>
      <c r="N193" s="15"/>
    </row>
    <row r="194" spans="1:14" ht="15" customHeight="1" x14ac:dyDescent="0.25">
      <c r="A194" s="3">
        <v>193</v>
      </c>
      <c r="B194" s="4"/>
      <c r="C194" s="4"/>
      <c r="D194" s="4"/>
      <c r="E194" s="4"/>
      <c r="F194" s="4"/>
      <c r="G194" s="4"/>
      <c r="H194" s="5"/>
      <c r="I194" s="5"/>
      <c r="J194" s="5"/>
      <c r="K194" s="5"/>
      <c r="L194" s="5"/>
      <c r="M194" s="5"/>
      <c r="N194" s="15"/>
    </row>
    <row r="195" spans="1:14" ht="15" customHeight="1" x14ac:dyDescent="0.25">
      <c r="A195" s="3">
        <v>194</v>
      </c>
      <c r="B195" s="4"/>
      <c r="C195" s="4"/>
      <c r="D195" s="4"/>
      <c r="E195" s="4"/>
      <c r="F195" s="4"/>
      <c r="G195" s="4"/>
      <c r="H195" s="5"/>
      <c r="I195" s="5"/>
      <c r="J195" s="5"/>
      <c r="K195" s="5"/>
      <c r="L195" s="5"/>
      <c r="M195" s="5"/>
      <c r="N195" s="15"/>
    </row>
    <row r="196" spans="1:14" ht="15" customHeight="1" x14ac:dyDescent="0.25">
      <c r="A196" s="3">
        <v>195</v>
      </c>
      <c r="B196" s="4"/>
      <c r="C196" s="4"/>
      <c r="D196" s="4"/>
      <c r="E196" s="4"/>
      <c r="F196" s="4"/>
      <c r="G196" s="4"/>
      <c r="H196" s="5"/>
      <c r="I196" s="5"/>
      <c r="J196" s="5"/>
      <c r="K196" s="5"/>
      <c r="L196" s="5"/>
      <c r="M196" s="5"/>
      <c r="N196" s="15"/>
    </row>
    <row r="197" spans="1:14" ht="15" customHeight="1" x14ac:dyDescent="0.25">
      <c r="A197" s="3">
        <v>196</v>
      </c>
      <c r="B197" s="4"/>
      <c r="C197" s="4"/>
      <c r="D197" s="4"/>
      <c r="E197" s="4"/>
      <c r="F197" s="4"/>
      <c r="G197" s="4"/>
      <c r="H197" s="5"/>
      <c r="I197" s="5"/>
      <c r="J197" s="5"/>
      <c r="K197" s="5"/>
      <c r="L197" s="5"/>
      <c r="M197" s="5"/>
      <c r="N197" s="15"/>
    </row>
    <row r="198" spans="1:14" ht="15" customHeight="1" x14ac:dyDescent="0.25">
      <c r="A198" s="3">
        <v>197</v>
      </c>
      <c r="B198" s="4"/>
      <c r="C198" s="4"/>
      <c r="D198" s="4"/>
      <c r="E198" s="4"/>
      <c r="F198" s="4"/>
      <c r="G198" s="4"/>
      <c r="H198" s="5"/>
      <c r="I198" s="5"/>
      <c r="J198" s="5"/>
      <c r="K198" s="5"/>
      <c r="L198" s="5"/>
      <c r="M198" s="5"/>
      <c r="N198" s="15"/>
    </row>
    <row r="199" spans="1:14" ht="15" customHeight="1" x14ac:dyDescent="0.25">
      <c r="A199" s="3">
        <v>198</v>
      </c>
      <c r="B199" s="4"/>
      <c r="C199" s="4"/>
      <c r="D199" s="4"/>
      <c r="E199" s="4"/>
      <c r="F199" s="4"/>
      <c r="G199" s="4"/>
      <c r="H199" s="5"/>
      <c r="I199" s="5"/>
      <c r="J199" s="5"/>
      <c r="K199" s="5"/>
      <c r="L199" s="5"/>
      <c r="M199" s="5"/>
      <c r="N199" s="15"/>
    </row>
    <row r="200" spans="1:14" ht="15" customHeight="1" x14ac:dyDescent="0.25">
      <c r="A200" s="3">
        <v>199</v>
      </c>
      <c r="B200" s="4"/>
      <c r="C200" s="4"/>
      <c r="D200" s="4"/>
      <c r="E200" s="4"/>
      <c r="F200" s="4"/>
      <c r="G200" s="4"/>
      <c r="H200" s="5"/>
      <c r="I200" s="5"/>
      <c r="J200" s="5"/>
      <c r="K200" s="5"/>
      <c r="L200" s="5"/>
      <c r="M200" s="5"/>
      <c r="N200" s="15"/>
    </row>
    <row r="201" spans="1:14" ht="15" customHeight="1" x14ac:dyDescent="0.25">
      <c r="A201" s="3">
        <v>200</v>
      </c>
      <c r="B201" s="4"/>
      <c r="C201" s="4"/>
      <c r="D201" s="4"/>
      <c r="E201" s="4"/>
      <c r="F201" s="4"/>
      <c r="G201" s="4"/>
      <c r="H201" s="5"/>
      <c r="I201" s="5"/>
      <c r="J201" s="5"/>
      <c r="K201" s="5"/>
      <c r="L201" s="5"/>
      <c r="M201" s="5"/>
      <c r="N201" s="15"/>
    </row>
    <row r="202" spans="1:14" ht="15" customHeight="1" x14ac:dyDescent="0.25">
      <c r="A202" s="3">
        <v>201</v>
      </c>
      <c r="B202" s="4"/>
      <c r="C202" s="4"/>
      <c r="D202" s="4"/>
      <c r="E202" s="4"/>
      <c r="F202" s="4"/>
      <c r="G202" s="4"/>
      <c r="H202" s="5"/>
      <c r="I202" s="5"/>
      <c r="J202" s="5"/>
      <c r="K202" s="5"/>
      <c r="L202" s="5"/>
      <c r="M202" s="5"/>
      <c r="N202" s="15"/>
    </row>
    <row r="203" spans="1:14" ht="15" customHeight="1" x14ac:dyDescent="0.25">
      <c r="A203" s="3">
        <v>202</v>
      </c>
      <c r="B203" s="4"/>
      <c r="C203" s="4"/>
      <c r="D203" s="4"/>
      <c r="E203" s="4"/>
      <c r="F203" s="4"/>
      <c r="G203" s="4"/>
      <c r="H203" s="5"/>
      <c r="I203" s="5"/>
      <c r="J203" s="5"/>
      <c r="K203" s="5"/>
      <c r="L203" s="5"/>
      <c r="M203" s="5"/>
      <c r="N203" s="15"/>
    </row>
    <row r="204" spans="1:14" ht="15" customHeight="1" x14ac:dyDescent="0.25">
      <c r="A204" s="3">
        <v>203</v>
      </c>
      <c r="B204" s="4"/>
      <c r="C204" s="4"/>
      <c r="D204" s="4"/>
      <c r="E204" s="4"/>
      <c r="F204" s="4"/>
      <c r="G204" s="4"/>
      <c r="H204" s="5"/>
      <c r="I204" s="5"/>
      <c r="J204" s="5"/>
      <c r="K204" s="5"/>
      <c r="L204" s="5"/>
      <c r="M204" s="5"/>
      <c r="N204" s="15"/>
    </row>
    <row r="205" spans="1:14" ht="15" customHeight="1" x14ac:dyDescent="0.25">
      <c r="A205" s="3">
        <v>204</v>
      </c>
      <c r="B205" s="4"/>
      <c r="C205" s="4"/>
      <c r="D205" s="4"/>
      <c r="E205" s="4"/>
      <c r="F205" s="4"/>
      <c r="G205" s="4"/>
      <c r="H205" s="5"/>
      <c r="I205" s="5"/>
      <c r="J205" s="5"/>
      <c r="K205" s="5"/>
      <c r="L205" s="5"/>
      <c r="M205" s="5"/>
      <c r="N205" s="15"/>
    </row>
    <row r="206" spans="1:14" ht="15" customHeight="1" x14ac:dyDescent="0.25">
      <c r="A206" s="3">
        <v>205</v>
      </c>
      <c r="B206" s="4"/>
      <c r="C206" s="4"/>
      <c r="D206" s="4"/>
      <c r="E206" s="4"/>
      <c r="F206" s="4"/>
      <c r="G206" s="4"/>
      <c r="H206" s="5"/>
      <c r="I206" s="5"/>
      <c r="J206" s="5"/>
      <c r="K206" s="5"/>
      <c r="L206" s="5"/>
      <c r="M206" s="5"/>
      <c r="N206" s="15"/>
    </row>
  </sheetData>
  <sortState ref="B2:P206">
    <sortCondition descending="1" ref="M2:M206"/>
  </sortState>
  <pageMargins left="0.16" right="0.16" top="0.23" bottom="0.1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 Bahar Sonuc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2022-03-22T07:51:31Z</dcterms:modified>
</cp:coreProperties>
</file>